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843" activeTab="0"/>
  </bookViews>
  <sheets>
    <sheet name="Вышки-туры" sheetId="1" r:id="rId1"/>
    <sheet name="Лестницы" sheetId="2" r:id="rId2"/>
    <sheet name="Бетоносмесители" sheetId="3" r:id="rId3"/>
    <sheet name="Подъемники Йошкар-Ола" sheetId="4" r:id="rId4"/>
    <sheet name="Подъемники Тверь" sheetId="5" r:id="rId5"/>
    <sheet name="Бункеры,мусоропровод" sheetId="6" r:id="rId6"/>
    <sheet name="Помосты и подмости" sheetId="7" r:id="rId7"/>
    <sheet name="Сетка" sheetId="8" r:id="rId8"/>
  </sheets>
  <definedNames>
    <definedName name="_xlnm.Print_Area" localSheetId="2">'Бетоносмесители'!$A$1:$J$28</definedName>
    <definedName name="_xlnm.Print_Area" localSheetId="5">'Бункеры,мусоропровод'!$A$1:$C$53</definedName>
    <definedName name="_xlnm.Print_Area" localSheetId="0">'Вышки-туры'!$A$1:$G$114</definedName>
    <definedName name="_xlnm.Print_Area" localSheetId="1">'Лестницы'!$A$1:$J$22</definedName>
    <definedName name="_xlnm.Print_Area" localSheetId="3">'Подъемники Йошкар-Ола'!$A$4:$E$31</definedName>
    <definedName name="_xlnm.Print_Area" localSheetId="7">'Сетка'!$A$1:$K$15</definedName>
  </definedNames>
  <calcPr fullCalcOnLoad="1" refMode="R1C1"/>
</workbook>
</file>

<file path=xl/sharedStrings.xml><?xml version="1.0" encoding="utf-8"?>
<sst xmlns="http://schemas.openxmlformats.org/spreadsheetml/2006/main" count="795" uniqueCount="323">
  <si>
    <t>Вышка стальная, облегчённая</t>
  </si>
  <si>
    <t>с полимерным антикоррозийным</t>
  </si>
  <si>
    <t>покрытием.</t>
  </si>
  <si>
    <t>Высота</t>
  </si>
  <si>
    <t>общ, (м)</t>
  </si>
  <si>
    <t>настила(м)</t>
  </si>
  <si>
    <t>Размер</t>
  </si>
  <si>
    <t>раб.пл,(м)</t>
  </si>
  <si>
    <t>Вес</t>
  </si>
  <si>
    <t>(кг)</t>
  </si>
  <si>
    <t>Примечание</t>
  </si>
  <si>
    <t>Цена</t>
  </si>
  <si>
    <t>(руб)</t>
  </si>
  <si>
    <t>1х2</t>
  </si>
  <si>
    <t>Профиль 32х32 (мм).</t>
  </si>
  <si>
    <t>С винтовыми опорами.</t>
  </si>
  <si>
    <t>Нагрузка на рабочую</t>
  </si>
  <si>
    <t xml:space="preserve"> площадку: 400кг - до 14 (м)</t>
  </si>
  <si>
    <t xml:space="preserve"> площадку: 200кг.</t>
  </si>
  <si>
    <t>2х2</t>
  </si>
  <si>
    <t xml:space="preserve"> площадку: 400кг.</t>
  </si>
  <si>
    <t>Вышки-туры "Балатон"</t>
  </si>
  <si>
    <t>200кг - от 14 (м).</t>
  </si>
  <si>
    <t>0,7х1,6</t>
  </si>
  <si>
    <t>Балатон - 8</t>
  </si>
  <si>
    <t>Балатон - 12</t>
  </si>
  <si>
    <t>Балатон - 20</t>
  </si>
  <si>
    <t>Труба D=42 (мм).</t>
  </si>
  <si>
    <t xml:space="preserve"> площадку: 224кг.</t>
  </si>
  <si>
    <t>Цена,руб</t>
  </si>
  <si>
    <t>Характеристики</t>
  </si>
  <si>
    <t xml:space="preserve">Грузоподъемность 500 кг
Размер грузовой
площадки 0,5 х 2,7 м
Скорость подъема 0,3 м/с
Перемещение  груза по
горизонтали относительно
оси мачты 1,5 м
Мощность электродвигателя 5,5 кВт
Элэктропитание производ. от трёхфазной четырёхпроводной сети,
напряж.380В.
частотой 50Гц.
</t>
  </si>
  <si>
    <t>Мачтовый подъемник грузоподъемностью 500кг ПМГ-1-Б</t>
  </si>
  <si>
    <t>г/п 500 кг</t>
  </si>
  <si>
    <t>г/п 1000 кг</t>
  </si>
  <si>
    <t>платформа</t>
  </si>
  <si>
    <t>0,5*2,7м</t>
  </si>
  <si>
    <t>0,8*3,2м</t>
  </si>
  <si>
    <t>1,0*1,5*1,0м</t>
  </si>
  <si>
    <t>исп.О3</t>
  </si>
  <si>
    <t>исп.О4</t>
  </si>
  <si>
    <t>исп.О2</t>
  </si>
  <si>
    <t>выкат.</t>
  </si>
  <si>
    <t>стацион.</t>
  </si>
  <si>
    <t>с лотком</t>
  </si>
  <si>
    <t xml:space="preserve"> цена для платформы</t>
  </si>
  <si>
    <t xml:space="preserve">  цена для платформы</t>
  </si>
  <si>
    <t>1,0*1,5м без огражд.</t>
  </si>
  <si>
    <t>до 1 кв. метра.</t>
  </si>
  <si>
    <t>Лебедка</t>
  </si>
  <si>
    <t>Таль</t>
  </si>
  <si>
    <t xml:space="preserve">Лебедка </t>
  </si>
  <si>
    <t>г/п до 350кг</t>
  </si>
  <si>
    <t>380В</t>
  </si>
  <si>
    <t>2,0*1,5*1,8 огражд.0,5м</t>
  </si>
  <si>
    <t>Одно-мачтовые до 500кг</t>
  </si>
  <si>
    <t xml:space="preserve"> 2-х мачтовые  г/п 1т</t>
  </si>
  <si>
    <t>2-х мачтовые г/п 2 т</t>
  </si>
  <si>
    <t>2-х мачтовые г/п 3т</t>
  </si>
  <si>
    <t xml:space="preserve">г/п 630кг </t>
  </si>
  <si>
    <t>г/п до 200 кг, 220В.</t>
  </si>
  <si>
    <t>высота, м</t>
  </si>
  <si>
    <t>м</t>
  </si>
  <si>
    <t>подъема,</t>
  </si>
  <si>
    <t>Одно-мачтовые</t>
  </si>
  <si>
    <t>Высота,м</t>
  </si>
  <si>
    <t>Кол-во секций</t>
  </si>
  <si>
    <t xml:space="preserve">Одно-мачтовые ПМГ-1Б-76103 </t>
  </si>
  <si>
    <t>По индивидуальному Техническому  Заданию Заказчика от 100 кг. до 3т.</t>
  </si>
  <si>
    <t>Наименование и характеристики</t>
  </si>
  <si>
    <t>Бункеры и контейнеры</t>
  </si>
  <si>
    <t>Бункер 8 м^3 (Толщина ст.-2мм,днище-3мм)</t>
  </si>
  <si>
    <t>Бункер 8 м^3 (Толщина ст.-3мм,днище-3мм)</t>
  </si>
  <si>
    <t>Бункер 0,8 м^3 с крышкой</t>
  </si>
  <si>
    <t>Бункер 0,8 м^3 без крышки</t>
  </si>
  <si>
    <t>Изготовление по индивидуальному заказу, разных размеров и</t>
  </si>
  <si>
    <t>толщины металла!!!</t>
  </si>
  <si>
    <t>Цена,руб(с НДС 18%)</t>
  </si>
  <si>
    <t>Делаем ремонт контейнеров.</t>
  </si>
  <si>
    <t>На всю продукцию действует гарантия 1 год!</t>
  </si>
  <si>
    <t>При покупке 10 бункеров или 5 контейнеров предоставляются</t>
  </si>
  <si>
    <t>скидки.</t>
  </si>
  <si>
    <t>Мусоропровод строительный</t>
  </si>
  <si>
    <t>Наименование</t>
  </si>
  <si>
    <t>Секция с цепями(рукав мусоросборный)</t>
  </si>
  <si>
    <t>Вес,кг</t>
  </si>
  <si>
    <t>Погрузочная воронка (горловина приёмная)</t>
  </si>
  <si>
    <t>Крепёжная рама окна</t>
  </si>
  <si>
    <t>Крепёжная рама для лесов</t>
  </si>
  <si>
    <t>Усиленное крепление рукава к опере</t>
  </si>
  <si>
    <t>Характеристики:</t>
  </si>
  <si>
    <t>KRW 3*7</t>
  </si>
  <si>
    <t>3х7</t>
  </si>
  <si>
    <t>Артикул</t>
  </si>
  <si>
    <t>KRW 3*8</t>
  </si>
  <si>
    <t>3х8</t>
  </si>
  <si>
    <t>KRW 3*9</t>
  </si>
  <si>
    <t>3х9</t>
  </si>
  <si>
    <t>KRW 3*10</t>
  </si>
  <si>
    <t>3x10</t>
  </si>
  <si>
    <t>KRW 3*11</t>
  </si>
  <si>
    <t>3х11</t>
  </si>
  <si>
    <t>KRW 3*12</t>
  </si>
  <si>
    <t>3х12</t>
  </si>
  <si>
    <t>KRW 3*13</t>
  </si>
  <si>
    <t>3х13</t>
  </si>
  <si>
    <t>KRW 3*14</t>
  </si>
  <si>
    <t>3х14</t>
  </si>
  <si>
    <t>KRW 3*15</t>
  </si>
  <si>
    <t>3х15</t>
  </si>
  <si>
    <t>KRW 3*16</t>
  </si>
  <si>
    <t>3х16</t>
  </si>
  <si>
    <t>KRW 3*17</t>
  </si>
  <si>
    <t>3х17</t>
  </si>
  <si>
    <t>Помост «Балатон-12»</t>
  </si>
  <si>
    <t>Помост «Балатон-6»</t>
  </si>
  <si>
    <t>Помост «Балатон-6,1»</t>
  </si>
  <si>
    <t xml:space="preserve">Размер </t>
  </si>
  <si>
    <t>площадки, м</t>
  </si>
  <si>
    <t>0,55х2</t>
  </si>
  <si>
    <t xml:space="preserve">Нагрузка, </t>
  </si>
  <si>
    <t>кг</t>
  </si>
  <si>
    <t>Вес, кг</t>
  </si>
  <si>
    <t xml:space="preserve">Цена, </t>
  </si>
  <si>
    <t>руб</t>
  </si>
  <si>
    <t>Н=0,42 м</t>
  </si>
  <si>
    <t>Н=0,42 м, для лестниц</t>
  </si>
  <si>
    <t>Размер рабочей площадки - (1 х 2 м)</t>
  </si>
  <si>
    <t>Максимальная высота - 2,04 м</t>
  </si>
  <si>
    <t>Нагрузка на рабочий настил - 200 кг/м2</t>
  </si>
  <si>
    <t>Полимерное антикоррозионное покрытие.</t>
  </si>
  <si>
    <t>Подмости каменщика</t>
  </si>
  <si>
    <t>5,5х2,4</t>
  </si>
  <si>
    <t>Инвент.шарн. 0,9/1,8</t>
  </si>
  <si>
    <t>Несущая способность - 400 кг/м^2</t>
  </si>
  <si>
    <t>Уровень настила относительно перекрытия - 0,9 и 1,8 м</t>
  </si>
  <si>
    <t>Габаритные размеры(Д х В х Ш): (5,5 х (0,9/1,8) х 2,4 м)</t>
  </si>
  <si>
    <t>Масса настила - 525 кг, масса деталей из металла -245 кг.</t>
  </si>
  <si>
    <t>Допустимая температура для эксплуатации - (-40…+40 град. С)</t>
  </si>
  <si>
    <t>Объём барабана, л</t>
  </si>
  <si>
    <t>Объём загрузки, л</t>
  </si>
  <si>
    <t>Напряжение, В</t>
  </si>
  <si>
    <t>Максимальная мощность, Вт</t>
  </si>
  <si>
    <t>Габариты (ДхШхВ), м</t>
  </si>
  <si>
    <t>Страна производитель</t>
  </si>
  <si>
    <t>Китай</t>
  </si>
  <si>
    <t>Росиия</t>
  </si>
  <si>
    <t xml:space="preserve">Наименование: </t>
  </si>
  <si>
    <t>Цена, руб</t>
  </si>
  <si>
    <t>Контейнер 16 м^3 (базовый/универсальный)</t>
  </si>
  <si>
    <t>Контейнер 16 м^3 (тросовой/усиленный)</t>
  </si>
  <si>
    <t>Контейнер 16 м^3 (крюковой/усиленный)</t>
  </si>
  <si>
    <t>Контейнер 16 м^3 (универсальный/усиленный)</t>
  </si>
  <si>
    <t>Контейнер 20 м^3 (базовый/универсальный)</t>
  </si>
  <si>
    <t>Контейнер 20 м^3 (тросовой/усиленный)</t>
  </si>
  <si>
    <t>Контейнер 20 м^3 (крюковой/усиленный)</t>
  </si>
  <si>
    <t>Контейнер 20 м^3 (универсальный/усиленный)</t>
  </si>
  <si>
    <t>Контейнер 27 м^3 (базовый/универсальный)</t>
  </si>
  <si>
    <t>Контейнер 27 м^3 (тросовой/усиленный)</t>
  </si>
  <si>
    <t>Контейнер 27 м^3 (крюковой/усиленный)</t>
  </si>
  <si>
    <t>Контейнер 27 м^3 (универсальный/усиленный)</t>
  </si>
  <si>
    <t>Контейнер 35 м^3 (универсальный/усиленный)</t>
  </si>
  <si>
    <t>Бункер 0,75 м^3 задняя загрузка, с крышкой</t>
  </si>
  <si>
    <t>Троса (для мультилифта) 1 комплект</t>
  </si>
  <si>
    <t>Полога сетка КАМАЗ</t>
  </si>
  <si>
    <t>Полога сетка ЗИЛ</t>
  </si>
  <si>
    <t>Материал венца</t>
  </si>
  <si>
    <t>перфор.</t>
  </si>
  <si>
    <t>чугун</t>
  </si>
  <si>
    <t>1,1х0,5х0,9</t>
  </si>
  <si>
    <t>1,22х0,7х1,29</t>
  </si>
  <si>
    <t>1,22х0,7х1,36</t>
  </si>
  <si>
    <t>1,22х0,7х1,38</t>
  </si>
  <si>
    <t>1,22х0,7х1,40</t>
  </si>
  <si>
    <t>БГ-170</t>
  </si>
  <si>
    <t>БГ</t>
  </si>
  <si>
    <t>БГ-200</t>
  </si>
  <si>
    <t>БГ-280</t>
  </si>
  <si>
    <t>БГ-350</t>
  </si>
  <si>
    <t>БГ-500</t>
  </si>
  <si>
    <t>220/380</t>
  </si>
  <si>
    <t>1,2х0,8х1,1</t>
  </si>
  <si>
    <t>1,2х0,83х1,15</t>
  </si>
  <si>
    <t>1,41х0,85х1,2</t>
  </si>
  <si>
    <t>1,51х0,95х1,4</t>
  </si>
  <si>
    <t>1,9х1,2х1,8</t>
  </si>
  <si>
    <t>без венца</t>
  </si>
  <si>
    <t>Универсальные 3-х секционные лестницы KROSPER</t>
  </si>
  <si>
    <r>
      <t>Вес,</t>
    </r>
    <r>
      <rPr>
        <sz val="14"/>
        <color indexed="8"/>
        <rFont val="Times New Roman"/>
        <family val="1"/>
      </rPr>
      <t xml:space="preserve"> кг </t>
    </r>
  </si>
  <si>
    <t>Помосты</t>
  </si>
  <si>
    <t>покрытием. С винтовыми</t>
  </si>
  <si>
    <t>опорами. Труба D=42 (мм).</t>
  </si>
  <si>
    <t xml:space="preserve">           Базовый блок</t>
  </si>
  <si>
    <t xml:space="preserve">           Рядовая секция 1,2м</t>
  </si>
  <si>
    <t xml:space="preserve">           Комплект опор 4шт.</t>
  </si>
  <si>
    <t>Опт, руб</t>
  </si>
  <si>
    <t>Крупный опт, руб</t>
  </si>
  <si>
    <t>Энтузиаст</t>
  </si>
  <si>
    <t>Б-130</t>
  </si>
  <si>
    <t>1,2х0,7х1,3</t>
  </si>
  <si>
    <t>полиамид</t>
  </si>
  <si>
    <t>Б-150</t>
  </si>
  <si>
    <t>1,2х0,7х1,4</t>
  </si>
  <si>
    <t>Б-165</t>
  </si>
  <si>
    <t>Б-180</t>
  </si>
  <si>
    <t>1,3х0,7х1,4</t>
  </si>
  <si>
    <t>Площадь, м2</t>
  </si>
  <si>
    <t>Размер ячейки, мм</t>
  </si>
  <si>
    <t>Цвет</t>
  </si>
  <si>
    <t>Плотность, г/м2</t>
  </si>
  <si>
    <t>Материал</t>
  </si>
  <si>
    <t>Устойчивость к выгоранию</t>
  </si>
  <si>
    <t>Производитель</t>
  </si>
  <si>
    <t>Цена, руб/м2</t>
  </si>
  <si>
    <t>Цена за рулон, руб</t>
  </si>
  <si>
    <t>10х1,5</t>
  </si>
  <si>
    <t>зелёный</t>
  </si>
  <si>
    <t>2 календарных года</t>
  </si>
  <si>
    <t>Корея</t>
  </si>
  <si>
    <t>лент. пол.</t>
  </si>
  <si>
    <t>1х1</t>
  </si>
  <si>
    <t>мон. нить</t>
  </si>
  <si>
    <t>белый</t>
  </si>
  <si>
    <t>Россия</t>
  </si>
  <si>
    <t>7х1</t>
  </si>
  <si>
    <t>лент. пол. пов. пл.</t>
  </si>
  <si>
    <t>Ширина х длина, м</t>
  </si>
  <si>
    <t>3 х 50</t>
  </si>
  <si>
    <t>4 х 50</t>
  </si>
  <si>
    <t>3 х 100</t>
  </si>
  <si>
    <t>4 х 100</t>
  </si>
  <si>
    <t>Длина рукава на одну раму 20м.</t>
  </si>
  <si>
    <t>Tsunami</t>
  </si>
  <si>
    <t>Tsunami 63</t>
  </si>
  <si>
    <t>Tsunami 125</t>
  </si>
  <si>
    <t>Tsunami 140</t>
  </si>
  <si>
    <t>Tsunami 180</t>
  </si>
  <si>
    <t>Tsunami 165</t>
  </si>
  <si>
    <t>Высота подъема, м</t>
  </si>
  <si>
    <t>3*</t>
  </si>
  <si>
    <t>5*</t>
  </si>
  <si>
    <t>15*</t>
  </si>
  <si>
    <t>23*</t>
  </si>
  <si>
    <t>33*</t>
  </si>
  <si>
    <t>41*</t>
  </si>
  <si>
    <t>51*</t>
  </si>
  <si>
    <t>59*</t>
  </si>
  <si>
    <t>69*</t>
  </si>
  <si>
    <t>77*</t>
  </si>
  <si>
    <t>87*</t>
  </si>
  <si>
    <t>97*</t>
  </si>
  <si>
    <t>* - + дополнительный захват</t>
  </si>
  <si>
    <t xml:space="preserve">   Серийные подъемники комплектуются</t>
  </si>
  <si>
    <t xml:space="preserve">  захватами - "шпильки сквозь перекрытия"</t>
  </si>
  <si>
    <t xml:space="preserve">  "шпильки сквозь стену" + 1000руб. х 1 шт.</t>
  </si>
  <si>
    <t xml:space="preserve">  "за оконный проем" + 2000руб. х 1шт.</t>
  </si>
  <si>
    <t>27730/26550</t>
  </si>
  <si>
    <t>39530/37760</t>
  </si>
  <si>
    <t>1,5х6</t>
  </si>
  <si>
    <t>голубой</t>
  </si>
  <si>
    <t>изумрудный</t>
  </si>
  <si>
    <t>1х1,5</t>
  </si>
  <si>
    <t>площадь</t>
  </si>
  <si>
    <t>1,5х10</t>
  </si>
  <si>
    <t>монофин. нить</t>
  </si>
  <si>
    <t>3 х50</t>
  </si>
  <si>
    <t>1,5х1,5</t>
  </si>
  <si>
    <t>голубой оранжевый</t>
  </si>
  <si>
    <t>8,0х1,5</t>
  </si>
  <si>
    <t>2,0х2,0</t>
  </si>
  <si>
    <t>1,0х1,0</t>
  </si>
  <si>
    <t>изумруд.</t>
  </si>
  <si>
    <t>1,0х7,0</t>
  </si>
  <si>
    <t>т.зелёный</t>
  </si>
  <si>
    <t>80/100</t>
  </si>
  <si>
    <t>39,00/51,00</t>
  </si>
  <si>
    <t>4 х50</t>
  </si>
  <si>
    <t>15600,00/  20400,00</t>
  </si>
  <si>
    <t>Комплект Стабилизаторов 4шт.</t>
  </si>
  <si>
    <t>РЕЗЕРВУАРНЫЕ</t>
  </si>
  <si>
    <t>1+1</t>
  </si>
  <si>
    <t>1+2</t>
  </si>
  <si>
    <t>1+3</t>
  </si>
  <si>
    <t>1+4</t>
  </si>
  <si>
    <t>1+5</t>
  </si>
  <si>
    <t>1+6</t>
  </si>
  <si>
    <t>1+7</t>
  </si>
  <si>
    <t>1+8</t>
  </si>
  <si>
    <t>1+9</t>
  </si>
  <si>
    <t>ТТ2000РН</t>
  </si>
  <si>
    <t>1,2х2,0</t>
  </si>
  <si>
    <t>Комплектация базовый блок+секция</t>
  </si>
  <si>
    <t xml:space="preserve"> площадку: 250кг.</t>
  </si>
  <si>
    <r>
      <t xml:space="preserve">Труба </t>
    </r>
    <r>
      <rPr>
        <sz val="11"/>
        <color indexed="8"/>
        <rFont val="Calibri"/>
        <family val="2"/>
      </rPr>
      <t>Ø</t>
    </r>
    <r>
      <rPr>
        <sz val="11"/>
        <color indexed="8"/>
        <rFont val="Times New Roman"/>
        <family val="1"/>
      </rPr>
      <t>38 стенка 1,5мм.</t>
    </r>
  </si>
  <si>
    <t>размер секции 1,2х0,58</t>
  </si>
  <si>
    <t>Рядовая секция 1,2х0,58</t>
  </si>
  <si>
    <t>1+10</t>
  </si>
  <si>
    <t>1+11</t>
  </si>
  <si>
    <t>ТТ2400РН</t>
  </si>
  <si>
    <t>1,2х2,4</t>
  </si>
  <si>
    <t>ТТ2000РШН</t>
  </si>
  <si>
    <t>размер секции 1,66х0,58</t>
  </si>
  <si>
    <t>1,66х2,4</t>
  </si>
  <si>
    <t>Рядовая секция 1,66х0,58</t>
  </si>
  <si>
    <t>1,66х2,0</t>
  </si>
  <si>
    <t>1+12</t>
  </si>
  <si>
    <t>1+13</t>
  </si>
  <si>
    <t>1+14</t>
  </si>
  <si>
    <t>Размер секции 2х1м. 1х1м.</t>
  </si>
  <si>
    <t>Профиль 32х32 (мм). Размер секции 2х1м. 1х1м.</t>
  </si>
  <si>
    <t>ВСП-250/0,7 "Мега-1 "</t>
  </si>
  <si>
    <t>Размер секции 1,4х2м.</t>
  </si>
  <si>
    <t>1+15</t>
  </si>
  <si>
    <t>Балатон - 15</t>
  </si>
  <si>
    <t>0,6х1,5</t>
  </si>
  <si>
    <t>Размер секции 1,2х0,7м.</t>
  </si>
  <si>
    <t xml:space="preserve">      Размер секции 1,2х1м.</t>
  </si>
  <si>
    <t xml:space="preserve">    Размер секции 1,2х2м.</t>
  </si>
  <si>
    <t>ТТ2400РШН</t>
  </si>
  <si>
    <t>ВСП-250/1,2 "Мега-2 "</t>
  </si>
  <si>
    <t>ВСП-250/2,0 "Мега-3 "</t>
  </si>
  <si>
    <t>1+16</t>
  </si>
  <si>
    <t>Вышки-туры ВСП, "Мега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</si>
</sst>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;[Red]0.0"/>
    <numFmt numFmtId="179" formatCode="0.00;[Red]0.00"/>
    <numFmt numFmtId="180" formatCode="0.000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8"/>
      <color indexed="9"/>
      <name val="Arial Cyr"/>
      <family val="2"/>
    </font>
    <font>
      <sz val="10"/>
      <color indexed="9"/>
      <name val="Arial Cyr"/>
      <family val="2"/>
    </font>
    <font>
      <b/>
      <sz val="10"/>
      <color indexed="9"/>
      <name val="Arial Cyr"/>
      <family val="2"/>
    </font>
    <font>
      <b/>
      <sz val="9"/>
      <color indexed="9"/>
      <name val="Arial Cyr"/>
      <family val="2"/>
    </font>
    <font>
      <u val="single"/>
      <sz val="10"/>
      <color indexed="12"/>
      <name val="Arial Cyr"/>
      <family val="0"/>
    </font>
    <font>
      <sz val="8"/>
      <name val="Times New Roman"/>
      <family val="1"/>
    </font>
    <font>
      <sz val="10"/>
      <name val="Arial Cyr"/>
      <family val="0"/>
    </font>
    <font>
      <b/>
      <sz val="8"/>
      <name val="Arial Cyr"/>
      <family val="0"/>
    </font>
    <font>
      <sz val="9"/>
      <name val="Times New Roman"/>
      <family val="1"/>
    </font>
    <font>
      <u val="single"/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"/>
      <color indexed="18"/>
      <name val="Times New Roman"/>
      <family val="1"/>
    </font>
    <font>
      <u val="single"/>
      <sz val="9"/>
      <color indexed="8"/>
      <name val="Times New Roman"/>
      <family val="1"/>
    </font>
    <font>
      <b/>
      <i/>
      <sz val="9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8"/>
      <color theme="1"/>
      <name val="Times New Roman"/>
      <family val="1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Times New Roman"/>
      <family val="1"/>
    </font>
    <font>
      <b/>
      <sz val="18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FFFFFF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 style="medium"/>
      <bottom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medium"/>
      <top/>
      <bottom>
        <color indexed="63"/>
      </bottom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46">
    <xf numFmtId="0" fontId="0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 horizontal="center" vertical="center"/>
    </xf>
    <xf numFmtId="0" fontId="65" fillId="33" borderId="10" xfId="0" applyFont="1" applyFill="1" applyBorder="1" applyAlignment="1">
      <alignment horizontal="center" vertical="center"/>
    </xf>
    <xf numFmtId="0" fontId="65" fillId="33" borderId="11" xfId="0" applyFont="1" applyFill="1" applyBorder="1" applyAlignment="1">
      <alignment horizontal="center" vertical="center"/>
    </xf>
    <xf numFmtId="0" fontId="65" fillId="34" borderId="0" xfId="0" applyFont="1" applyFill="1" applyAlignment="1">
      <alignment horizontal="center" vertical="center"/>
    </xf>
    <xf numFmtId="0" fontId="65" fillId="34" borderId="0" xfId="0" applyFont="1" applyFill="1" applyAlignment="1">
      <alignment/>
    </xf>
    <xf numFmtId="0" fontId="65" fillId="34" borderId="12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/>
    </xf>
    <xf numFmtId="0" fontId="65" fillId="34" borderId="12" xfId="0" applyFont="1" applyFill="1" applyBorder="1" applyAlignment="1">
      <alignment/>
    </xf>
    <xf numFmtId="0" fontId="65" fillId="34" borderId="13" xfId="0" applyFont="1" applyFill="1" applyBorder="1" applyAlignment="1">
      <alignment/>
    </xf>
    <xf numFmtId="0" fontId="66" fillId="0" borderId="0" xfId="0" applyFont="1" applyBorder="1" applyAlignment="1">
      <alignment vertical="center"/>
    </xf>
    <xf numFmtId="172" fontId="65" fillId="0" borderId="13" xfId="0" applyNumberFormat="1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/>
    </xf>
    <xf numFmtId="172" fontId="65" fillId="0" borderId="14" xfId="0" applyNumberFormat="1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172" fontId="65" fillId="35" borderId="13" xfId="0" applyNumberFormat="1" applyFont="1" applyFill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/>
    </xf>
    <xf numFmtId="0" fontId="65" fillId="35" borderId="13" xfId="0" applyFont="1" applyFill="1" applyBorder="1" applyAlignment="1">
      <alignment horizontal="center" vertical="center" wrapText="1"/>
    </xf>
    <xf numFmtId="0" fontId="65" fillId="35" borderId="16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34" borderId="0" xfId="0" applyFill="1" applyBorder="1" applyAlignment="1">
      <alignment/>
    </xf>
    <xf numFmtId="0" fontId="5" fillId="34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7" fillId="34" borderId="0" xfId="0" applyFont="1" applyFill="1" applyBorder="1" applyAlignment="1">
      <alignment/>
    </xf>
    <xf numFmtId="0" fontId="8" fillId="34" borderId="0" xfId="0" applyFont="1" applyFill="1" applyBorder="1" applyAlignment="1">
      <alignment horizontal="center"/>
    </xf>
    <xf numFmtId="0" fontId="8" fillId="34" borderId="0" xfId="0" applyFont="1" applyFill="1" applyBorder="1" applyAlignment="1">
      <alignment/>
    </xf>
    <xf numFmtId="0" fontId="65" fillId="36" borderId="17" xfId="0" applyFont="1" applyFill="1" applyBorder="1" applyAlignment="1">
      <alignment horizontal="center" vertical="center"/>
    </xf>
    <xf numFmtId="0" fontId="65" fillId="36" borderId="18" xfId="0" applyFont="1" applyFill="1" applyBorder="1" applyAlignment="1">
      <alignment horizontal="center" vertical="center"/>
    </xf>
    <xf numFmtId="0" fontId="10" fillId="36" borderId="19" xfId="0" applyFont="1" applyFill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/>
    </xf>
    <xf numFmtId="0" fontId="10" fillId="36" borderId="21" xfId="0" applyFont="1" applyFill="1" applyBorder="1" applyAlignment="1">
      <alignment horizontal="center" vertical="center"/>
    </xf>
    <xf numFmtId="0" fontId="10" fillId="36" borderId="18" xfId="0" applyFont="1" applyFill="1" applyBorder="1" applyAlignment="1">
      <alignment horizontal="center" vertical="center"/>
    </xf>
    <xf numFmtId="0" fontId="10" fillId="36" borderId="22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0" fillId="36" borderId="1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5" fillId="36" borderId="19" xfId="0" applyFont="1" applyFill="1" applyBorder="1" applyAlignment="1">
      <alignment horizontal="center" vertical="center"/>
    </xf>
    <xf numFmtId="0" fontId="65" fillId="35" borderId="1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5" fillId="37" borderId="23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14" xfId="0" applyFont="1" applyFill="1" applyBorder="1" applyAlignment="1">
      <alignment horizontal="center" vertical="center"/>
    </xf>
    <xf numFmtId="2" fontId="65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5" fillId="35" borderId="14" xfId="0" applyFont="1" applyFill="1" applyBorder="1" applyAlignment="1">
      <alignment horizontal="center" vertical="center" wrapText="1"/>
    </xf>
    <xf numFmtId="2" fontId="65" fillId="35" borderId="15" xfId="0" applyNumberFormat="1" applyFont="1" applyFill="1" applyBorder="1" applyAlignment="1">
      <alignment horizontal="center" vertical="center" wrapText="1"/>
    </xf>
    <xf numFmtId="0" fontId="65" fillId="35" borderId="15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2" fontId="65" fillId="0" borderId="16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65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65" fillId="37" borderId="19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56" fillId="0" borderId="30" xfId="0" applyFont="1" applyBorder="1" applyAlignment="1">
      <alignment horizontal="center"/>
    </xf>
    <xf numFmtId="0" fontId="0" fillId="0" borderId="31" xfId="0" applyBorder="1" applyAlignment="1">
      <alignment/>
    </xf>
    <xf numFmtId="0" fontId="65" fillId="0" borderId="19" xfId="0" applyFont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38" borderId="32" xfId="0" applyFill="1" applyBorder="1" applyAlignment="1">
      <alignment/>
    </xf>
    <xf numFmtId="0" fontId="0" fillId="38" borderId="33" xfId="0" applyFill="1" applyBorder="1" applyAlignment="1">
      <alignment horizontal="center"/>
    </xf>
    <xf numFmtId="0" fontId="0" fillId="38" borderId="34" xfId="0" applyFill="1" applyBorder="1" applyAlignment="1">
      <alignment horizontal="center"/>
    </xf>
    <xf numFmtId="0" fontId="0" fillId="38" borderId="35" xfId="0" applyFill="1" applyBorder="1" applyAlignment="1">
      <alignment horizontal="center"/>
    </xf>
    <xf numFmtId="0" fontId="0" fillId="38" borderId="33" xfId="0" applyFill="1" applyBorder="1" applyAlignment="1">
      <alignment horizontal="center" vertical="center"/>
    </xf>
    <xf numFmtId="0" fontId="0" fillId="38" borderId="34" xfId="0" applyFill="1" applyBorder="1" applyAlignment="1">
      <alignment horizontal="center" vertical="center"/>
    </xf>
    <xf numFmtId="0" fontId="67" fillId="0" borderId="19" xfId="0" applyFont="1" applyBorder="1" applyAlignment="1">
      <alignment horizontal="center"/>
    </xf>
    <xf numFmtId="0" fontId="67" fillId="39" borderId="19" xfId="0" applyFont="1" applyFill="1" applyBorder="1" applyAlignment="1">
      <alignment horizontal="center"/>
    </xf>
    <xf numFmtId="0" fontId="67" fillId="40" borderId="19" xfId="0" applyFont="1" applyFill="1" applyBorder="1" applyAlignment="1">
      <alignment horizontal="center"/>
    </xf>
    <xf numFmtId="0" fontId="67" fillId="41" borderId="19" xfId="0" applyFont="1" applyFill="1" applyBorder="1" applyAlignment="1">
      <alignment horizontal="center"/>
    </xf>
    <xf numFmtId="0" fontId="65" fillId="0" borderId="19" xfId="0" applyFont="1" applyBorder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39" fillId="0" borderId="2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38" borderId="19" xfId="0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 wrapText="1"/>
    </xf>
    <xf numFmtId="0" fontId="68" fillId="36" borderId="27" xfId="0" applyFont="1" applyFill="1" applyBorder="1" applyAlignment="1">
      <alignment horizontal="center" vertical="center" wrapText="1"/>
    </xf>
    <xf numFmtId="0" fontId="68" fillId="36" borderId="19" xfId="0" applyFont="1" applyFill="1" applyBorder="1" applyAlignment="1">
      <alignment horizontal="center" vertical="center"/>
    </xf>
    <xf numFmtId="0" fontId="68" fillId="36" borderId="19" xfId="0" applyFont="1" applyFill="1" applyBorder="1" applyAlignment="1">
      <alignment horizontal="center" vertical="center" wrapText="1"/>
    </xf>
    <xf numFmtId="0" fontId="68" fillId="36" borderId="28" xfId="0" applyFont="1" applyFill="1" applyBorder="1" applyAlignment="1">
      <alignment horizontal="center" vertical="center" wrapText="1"/>
    </xf>
    <xf numFmtId="1" fontId="69" fillId="41" borderId="27" xfId="0" applyNumberFormat="1" applyFont="1" applyFill="1" applyBorder="1" applyAlignment="1">
      <alignment horizontal="center" vertical="center" wrapText="1"/>
    </xf>
    <xf numFmtId="0" fontId="69" fillId="41" borderId="19" xfId="0" applyFont="1" applyFill="1" applyBorder="1" applyAlignment="1">
      <alignment horizontal="center" vertical="center" wrapText="1"/>
    </xf>
    <xf numFmtId="0" fontId="68" fillId="41" borderId="19" xfId="0" applyFont="1" applyFill="1" applyBorder="1" applyAlignment="1">
      <alignment horizontal="center" vertical="center" wrapText="1"/>
    </xf>
    <xf numFmtId="0" fontId="68" fillId="41" borderId="28" xfId="0" applyFont="1" applyFill="1" applyBorder="1" applyAlignment="1">
      <alignment horizontal="center" vertical="center" wrapText="1"/>
    </xf>
    <xf numFmtId="1" fontId="69" fillId="35" borderId="27" xfId="0" applyNumberFormat="1" applyFont="1" applyFill="1" applyBorder="1" applyAlignment="1">
      <alignment horizontal="center" vertical="center" wrapText="1"/>
    </xf>
    <xf numFmtId="0" fontId="69" fillId="35" borderId="19" xfId="0" applyFont="1" applyFill="1" applyBorder="1" applyAlignment="1">
      <alignment horizontal="center" vertical="center" wrapText="1"/>
    </xf>
    <xf numFmtId="0" fontId="68" fillId="35" borderId="19" xfId="0" applyFont="1" applyFill="1" applyBorder="1" applyAlignment="1">
      <alignment horizontal="center" vertical="center" wrapText="1"/>
    </xf>
    <xf numFmtId="0" fontId="68" fillId="35" borderId="28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/>
    </xf>
    <xf numFmtId="0" fontId="65" fillId="37" borderId="10" xfId="0" applyFont="1" applyFill="1" applyBorder="1" applyAlignment="1">
      <alignment horizontal="center" vertical="center"/>
    </xf>
    <xf numFmtId="0" fontId="65" fillId="37" borderId="38" xfId="0" applyFont="1" applyFill="1" applyBorder="1" applyAlignment="1">
      <alignment horizontal="center" vertical="center"/>
    </xf>
    <xf numFmtId="0" fontId="65" fillId="37" borderId="11" xfId="0" applyFont="1" applyFill="1" applyBorder="1" applyAlignment="1">
      <alignment horizontal="center" vertical="center"/>
    </xf>
    <xf numFmtId="0" fontId="65" fillId="37" borderId="16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12" xfId="0" applyFill="1" applyBorder="1" applyAlignment="1">
      <alignment/>
    </xf>
    <xf numFmtId="0" fontId="0" fillId="34" borderId="18" xfId="0" applyFill="1" applyBorder="1" applyAlignment="1">
      <alignment/>
    </xf>
    <xf numFmtId="0" fontId="65" fillId="34" borderId="18" xfId="0" applyFont="1" applyFill="1" applyBorder="1" applyAlignment="1">
      <alignment horizontal="center" vertical="center"/>
    </xf>
    <xf numFmtId="0" fontId="65" fillId="34" borderId="18" xfId="0" applyFont="1" applyFill="1" applyBorder="1" applyAlignment="1">
      <alignment horizontal="center"/>
    </xf>
    <xf numFmtId="0" fontId="65" fillId="34" borderId="18" xfId="0" applyFont="1" applyFill="1" applyBorder="1" applyAlignment="1">
      <alignment/>
    </xf>
    <xf numFmtId="1" fontId="0" fillId="0" borderId="14" xfId="0" applyNumberFormat="1" applyBorder="1" applyAlignment="1">
      <alignment horizontal="center"/>
    </xf>
    <xf numFmtId="1" fontId="0" fillId="35" borderId="14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65" fillId="33" borderId="14" xfId="0" applyFon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38" borderId="35" xfId="0" applyFill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1" xfId="0" applyFont="1" applyBorder="1" applyAlignment="1">
      <alignment/>
    </xf>
    <xf numFmtId="0" fontId="65" fillId="0" borderId="0" xfId="0" applyFont="1" applyBorder="1" applyAlignment="1">
      <alignment/>
    </xf>
    <xf numFmtId="14" fontId="65" fillId="0" borderId="0" xfId="0" applyNumberFormat="1" applyFont="1" applyBorder="1" applyAlignment="1">
      <alignment/>
    </xf>
    <xf numFmtId="0" fontId="70" fillId="34" borderId="0" xfId="0" applyFont="1" applyFill="1" applyBorder="1" applyAlignment="1">
      <alignment horizontal="center" vertical="center"/>
    </xf>
    <xf numFmtId="0" fontId="71" fillId="0" borderId="19" xfId="0" applyFont="1" applyBorder="1" applyAlignment="1">
      <alignment/>
    </xf>
    <xf numFmtId="0" fontId="71" fillId="0" borderId="19" xfId="0" applyFont="1" applyBorder="1" applyAlignment="1">
      <alignment horizontal="center" vertical="center"/>
    </xf>
    <xf numFmtId="2" fontId="71" fillId="0" borderId="19" xfId="0" applyNumberFormat="1" applyFont="1" applyBorder="1" applyAlignment="1">
      <alignment horizontal="center" vertical="center"/>
    </xf>
    <xf numFmtId="2" fontId="72" fillId="0" borderId="19" xfId="0" applyNumberFormat="1" applyFont="1" applyBorder="1" applyAlignment="1">
      <alignment horizontal="center" vertical="center"/>
    </xf>
    <xf numFmtId="172" fontId="65" fillId="35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172" fontId="65" fillId="34" borderId="14" xfId="0" applyNumberFormat="1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 wrapText="1"/>
    </xf>
    <xf numFmtId="0" fontId="0" fillId="35" borderId="14" xfId="0" applyFill="1" applyBorder="1" applyAlignment="1">
      <alignment/>
    </xf>
    <xf numFmtId="0" fontId="65" fillId="34" borderId="23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12" xfId="0" applyFont="1" applyFill="1" applyBorder="1" applyAlignment="1">
      <alignment horizontal="center" wrapText="1"/>
    </xf>
    <xf numFmtId="0" fontId="65" fillId="34" borderId="13" xfId="0" applyFont="1" applyFill="1" applyBorder="1" applyAlignment="1">
      <alignment horizontal="center"/>
    </xf>
    <xf numFmtId="0" fontId="65" fillId="34" borderId="39" xfId="0" applyFont="1" applyFill="1" applyBorder="1" applyAlignment="1">
      <alignment/>
    </xf>
    <xf numFmtId="0" fontId="0" fillId="35" borderId="14" xfId="0" applyFill="1" applyBorder="1" applyAlignment="1">
      <alignment horizontal="center"/>
    </xf>
    <xf numFmtId="0" fontId="65" fillId="35" borderId="14" xfId="0" applyFont="1" applyFill="1" applyBorder="1" applyAlignment="1">
      <alignment horizontal="center" vertical="top" wrapText="1"/>
    </xf>
    <xf numFmtId="0" fontId="65" fillId="0" borderId="14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65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vertical="center" wrapText="1"/>
    </xf>
    <xf numFmtId="2" fontId="65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center"/>
    </xf>
    <xf numFmtId="1" fontId="69" fillId="35" borderId="40" xfId="0" applyNumberFormat="1" applyFont="1" applyFill="1" applyBorder="1" applyAlignment="1">
      <alignment horizontal="center" vertical="center" wrapText="1"/>
    </xf>
    <xf numFmtId="0" fontId="69" fillId="35" borderId="20" xfId="0" applyFont="1" applyFill="1" applyBorder="1" applyAlignment="1">
      <alignment horizontal="center" vertical="center" wrapText="1"/>
    </xf>
    <xf numFmtId="0" fontId="68" fillId="35" borderId="20" xfId="0" applyFont="1" applyFill="1" applyBorder="1" applyAlignment="1">
      <alignment horizontal="center" vertical="center" wrapText="1"/>
    </xf>
    <xf numFmtId="0" fontId="68" fillId="35" borderId="41" xfId="0" applyFont="1" applyFill="1" applyBorder="1" applyAlignment="1">
      <alignment horizontal="center" vertical="center" wrapText="1"/>
    </xf>
    <xf numFmtId="1" fontId="69" fillId="34" borderId="19" xfId="0" applyNumberFormat="1" applyFont="1" applyFill="1" applyBorder="1" applyAlignment="1">
      <alignment horizontal="center" vertical="center" wrapText="1"/>
    </xf>
    <xf numFmtId="0" fontId="69" fillId="34" borderId="19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 wrapText="1"/>
    </xf>
    <xf numFmtId="1" fontId="69" fillId="35" borderId="19" xfId="0" applyNumberFormat="1" applyFont="1" applyFill="1" applyBorder="1" applyAlignment="1">
      <alignment horizontal="center" vertical="center" wrapText="1"/>
    </xf>
    <xf numFmtId="1" fontId="69" fillId="34" borderId="34" xfId="0" applyNumberFormat="1" applyFont="1" applyFill="1" applyBorder="1" applyAlignment="1">
      <alignment horizontal="center" vertical="center" wrapText="1"/>
    </xf>
    <xf numFmtId="0" fontId="69" fillId="34" borderId="34" xfId="0" applyFont="1" applyFill="1" applyBorder="1" applyAlignment="1">
      <alignment horizontal="center" vertical="center" wrapText="1"/>
    </xf>
    <xf numFmtId="0" fontId="68" fillId="34" borderId="34" xfId="0" applyFont="1" applyFill="1" applyBorder="1" applyAlignment="1">
      <alignment horizontal="center" vertical="center" wrapText="1"/>
    </xf>
    <xf numFmtId="0" fontId="68" fillId="34" borderId="28" xfId="0" applyFont="1" applyFill="1" applyBorder="1" applyAlignment="1">
      <alignment horizontal="center" vertical="center" wrapText="1"/>
    </xf>
    <xf numFmtId="0" fontId="68" fillId="8" borderId="28" xfId="0" applyFont="1" applyFill="1" applyBorder="1" applyAlignment="1">
      <alignment horizontal="center" vertical="center" wrapText="1"/>
    </xf>
    <xf numFmtId="0" fontId="68" fillId="34" borderId="35" xfId="0" applyFont="1" applyFill="1" applyBorder="1" applyAlignment="1">
      <alignment horizontal="center" vertical="center" wrapText="1"/>
    </xf>
    <xf numFmtId="1" fontId="13" fillId="35" borderId="19" xfId="0" applyNumberFormat="1" applyFont="1" applyFill="1" applyBorder="1" applyAlignment="1">
      <alignment horizontal="center" vertical="center"/>
    </xf>
    <xf numFmtId="0" fontId="13" fillId="0" borderId="42" xfId="53" applyFont="1" applyBorder="1" applyAlignment="1">
      <alignment horizontal="center"/>
      <protection/>
    </xf>
    <xf numFmtId="1" fontId="13" fillId="0" borderId="19" xfId="0" applyNumberFormat="1" applyFont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73" fillId="0" borderId="0" xfId="0" applyNumberFormat="1" applyFont="1" applyBorder="1" applyAlignment="1">
      <alignment horizontal="center" vertical="center"/>
    </xf>
    <xf numFmtId="0" fontId="18" fillId="0" borderId="0" xfId="42" applyFont="1" applyBorder="1" applyAlignment="1" applyProtection="1">
      <alignment horizontal="center" vertical="center"/>
      <protection/>
    </xf>
    <xf numFmtId="0" fontId="73" fillId="0" borderId="0" xfId="0" applyFont="1" applyAlignment="1">
      <alignment/>
    </xf>
    <xf numFmtId="1" fontId="13" fillId="35" borderId="20" xfId="0" applyNumberFormat="1" applyFont="1" applyFill="1" applyBorder="1" applyAlignment="1">
      <alignment horizontal="center" vertical="center"/>
    </xf>
    <xf numFmtId="0" fontId="19" fillId="0" borderId="36" xfId="0" applyFont="1" applyBorder="1" applyAlignment="1">
      <alignment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12" fillId="0" borderId="36" xfId="0" applyFont="1" applyBorder="1" applyAlignment="1">
      <alignment/>
    </xf>
    <xf numFmtId="0" fontId="12" fillId="0" borderId="43" xfId="0" applyFont="1" applyBorder="1" applyAlignment="1">
      <alignment/>
    </xf>
    <xf numFmtId="0" fontId="20" fillId="0" borderId="42" xfId="0" applyFont="1" applyBorder="1" applyAlignment="1">
      <alignment/>
    </xf>
    <xf numFmtId="0" fontId="71" fillId="0" borderId="19" xfId="0" applyFont="1" applyBorder="1" applyAlignment="1">
      <alignment horizontal="center" vertical="center" wrapText="1"/>
    </xf>
    <xf numFmtId="2" fontId="72" fillId="0" borderId="19" xfId="0" applyNumberFormat="1" applyFont="1" applyBorder="1" applyAlignment="1">
      <alignment horizontal="center" vertical="center" wrapText="1"/>
    </xf>
    <xf numFmtId="0" fontId="65" fillId="35" borderId="12" xfId="0" applyFont="1" applyFill="1" applyBorder="1" applyAlignment="1">
      <alignment horizontal="center" vertical="center" wrapText="1"/>
    </xf>
    <xf numFmtId="0" fontId="65" fillId="35" borderId="44" xfId="0" applyFont="1" applyFill="1" applyBorder="1" applyAlignment="1">
      <alignment horizontal="center" vertical="center" wrapText="1"/>
    </xf>
    <xf numFmtId="0" fontId="65" fillId="34" borderId="0" xfId="0" applyFont="1" applyFill="1" applyBorder="1" applyAlignment="1">
      <alignment/>
    </xf>
    <xf numFmtId="0" fontId="65" fillId="35" borderId="23" xfId="0" applyFont="1" applyFill="1" applyBorder="1" applyAlignment="1">
      <alignment horizontal="center" vertical="center" wrapText="1"/>
    </xf>
    <xf numFmtId="0" fontId="65" fillId="0" borderId="43" xfId="0" applyFont="1" applyBorder="1" applyAlignment="1">
      <alignment/>
    </xf>
    <xf numFmtId="2" fontId="65" fillId="0" borderId="19" xfId="0" applyNumberFormat="1" applyFont="1" applyBorder="1" applyAlignment="1">
      <alignment/>
    </xf>
    <xf numFmtId="0" fontId="65" fillId="34" borderId="12" xfId="0" applyFont="1" applyFill="1" applyBorder="1" applyAlignment="1">
      <alignment horizontal="center" vertical="center" wrapText="1"/>
    </xf>
    <xf numFmtId="0" fontId="65" fillId="34" borderId="23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5" fillId="33" borderId="14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23" xfId="0" applyFont="1" applyFill="1" applyBorder="1" applyAlignment="1">
      <alignment horizontal="center" vertical="center"/>
    </xf>
    <xf numFmtId="0" fontId="74" fillId="0" borderId="0" xfId="0" applyFont="1" applyAlignment="1">
      <alignment/>
    </xf>
    <xf numFmtId="0" fontId="65" fillId="34" borderId="19" xfId="0" applyFont="1" applyFill="1" applyBorder="1" applyAlignment="1">
      <alignment horizontal="center" vertical="center" wrapText="1"/>
    </xf>
    <xf numFmtId="0" fontId="65" fillId="34" borderId="34" xfId="0" applyFont="1" applyFill="1" applyBorder="1" applyAlignment="1">
      <alignment horizontal="center" vertical="center" wrapText="1"/>
    </xf>
    <xf numFmtId="0" fontId="65" fillId="0" borderId="17" xfId="0" applyFont="1" applyBorder="1" applyAlignment="1">
      <alignment/>
    </xf>
    <xf numFmtId="0" fontId="0" fillId="0" borderId="45" xfId="0" applyBorder="1" applyAlignment="1">
      <alignment/>
    </xf>
    <xf numFmtId="179" fontId="65" fillId="0" borderId="14" xfId="0" applyNumberFormat="1" applyFont="1" applyBorder="1" applyAlignment="1">
      <alignment horizontal="center" vertical="center" wrapText="1"/>
    </xf>
    <xf numFmtId="179" fontId="65" fillId="35" borderId="14" xfId="0" applyNumberFormat="1" applyFont="1" applyFill="1" applyBorder="1" applyAlignment="1">
      <alignment horizontal="center" vertical="center" wrapText="1"/>
    </xf>
    <xf numFmtId="2" fontId="65" fillId="0" borderId="46" xfId="0" applyNumberFormat="1" applyFont="1" applyBorder="1" applyAlignment="1">
      <alignment horizontal="center" vertical="center" wrapText="1"/>
    </xf>
    <xf numFmtId="2" fontId="65" fillId="35" borderId="46" xfId="0" applyNumberFormat="1" applyFont="1" applyFill="1" applyBorder="1" applyAlignment="1">
      <alignment horizontal="center" vertical="center" wrapText="1"/>
    </xf>
    <xf numFmtId="0" fontId="65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44" xfId="0" applyBorder="1" applyAlignment="1">
      <alignment horizontal="center"/>
    </xf>
    <xf numFmtId="0" fontId="65" fillId="0" borderId="44" xfId="0" applyFont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65" fillId="34" borderId="12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75" fillId="0" borderId="14" xfId="0" applyFont="1" applyBorder="1" applyAlignment="1">
      <alignment horizontal="center"/>
    </xf>
    <xf numFmtId="0" fontId="69" fillId="35" borderId="14" xfId="0" applyFont="1" applyFill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35" borderId="14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/>
    </xf>
    <xf numFmtId="0" fontId="65" fillId="34" borderId="10" xfId="0" applyFont="1" applyFill="1" applyBorder="1" applyAlignment="1">
      <alignment horizontal="center" vertical="center"/>
    </xf>
    <xf numFmtId="0" fontId="65" fillId="34" borderId="0" xfId="0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center"/>
    </xf>
    <xf numFmtId="0" fontId="65" fillId="34" borderId="23" xfId="0" applyFont="1" applyFill="1" applyBorder="1" applyAlignment="1">
      <alignment horizontal="center" vertical="center"/>
    </xf>
    <xf numFmtId="0" fontId="65" fillId="34" borderId="12" xfId="0" applyFont="1" applyFill="1" applyBorder="1" applyAlignment="1">
      <alignment horizontal="center" vertical="center"/>
    </xf>
    <xf numFmtId="0" fontId="65" fillId="34" borderId="13" xfId="0" applyFont="1" applyFill="1" applyBorder="1" applyAlignment="1">
      <alignment horizontal="center" vertical="center"/>
    </xf>
    <xf numFmtId="0" fontId="69" fillId="33" borderId="23" xfId="0" applyFont="1" applyFill="1" applyBorder="1" applyAlignment="1">
      <alignment horizontal="center" vertical="center"/>
    </xf>
    <xf numFmtId="0" fontId="65" fillId="33" borderId="13" xfId="0" applyFont="1" applyFill="1" applyBorder="1" applyAlignment="1">
      <alignment horizontal="center" vertical="center"/>
    </xf>
    <xf numFmtId="0" fontId="65" fillId="33" borderId="23" xfId="0" applyFont="1" applyFill="1" applyBorder="1" applyAlignment="1">
      <alignment horizontal="center" vertical="center" wrapText="1"/>
    </xf>
    <xf numFmtId="0" fontId="65" fillId="33" borderId="13" xfId="0" applyFont="1" applyFill="1" applyBorder="1" applyAlignment="1">
      <alignment horizontal="center" vertical="center" wrapText="1"/>
    </xf>
    <xf numFmtId="0" fontId="69" fillId="33" borderId="13" xfId="0" applyFont="1" applyFill="1" applyBorder="1" applyAlignment="1">
      <alignment horizontal="center" vertical="center"/>
    </xf>
    <xf numFmtId="0" fontId="65" fillId="33" borderId="47" xfId="0" applyFont="1" applyFill="1" applyBorder="1" applyAlignment="1">
      <alignment horizontal="center" vertical="center" wrapText="1"/>
    </xf>
    <xf numFmtId="0" fontId="69" fillId="33" borderId="14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 wrapText="1"/>
    </xf>
    <xf numFmtId="0" fontId="65" fillId="34" borderId="14" xfId="0" applyFont="1" applyFill="1" applyBorder="1" applyAlignment="1">
      <alignment horizontal="center" vertical="center"/>
    </xf>
    <xf numFmtId="0" fontId="76" fillId="0" borderId="48" xfId="0" applyFont="1" applyBorder="1" applyAlignment="1">
      <alignment horizontal="center" vertical="center"/>
    </xf>
    <xf numFmtId="0" fontId="66" fillId="0" borderId="21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5" xfId="0" applyBorder="1" applyAlignment="1">
      <alignment horizontal="center"/>
    </xf>
    <xf numFmtId="0" fontId="76" fillId="0" borderId="46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15" xfId="0" applyFont="1" applyBorder="1" applyAlignment="1">
      <alignment horizontal="center" vertical="center"/>
    </xf>
    <xf numFmtId="0" fontId="69" fillId="37" borderId="23" xfId="0" applyFont="1" applyFill="1" applyBorder="1" applyAlignment="1">
      <alignment horizontal="center" vertical="center"/>
    </xf>
    <xf numFmtId="0" fontId="65" fillId="37" borderId="13" xfId="0" applyFont="1" applyFill="1" applyBorder="1" applyAlignment="1">
      <alignment horizontal="center" vertical="center"/>
    </xf>
    <xf numFmtId="0" fontId="65" fillId="37" borderId="23" xfId="0" applyFont="1" applyFill="1" applyBorder="1" applyAlignment="1">
      <alignment horizontal="center" vertical="center" wrapText="1"/>
    </xf>
    <xf numFmtId="0" fontId="65" fillId="37" borderId="13" xfId="0" applyFont="1" applyFill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/>
    </xf>
    <xf numFmtId="0" fontId="6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77" fillId="0" borderId="46" xfId="0" applyFont="1" applyBorder="1" applyAlignment="1">
      <alignment horizontal="center"/>
    </xf>
    <xf numFmtId="0" fontId="77" fillId="0" borderId="50" xfId="0" applyFont="1" applyBorder="1" applyAlignment="1">
      <alignment horizontal="center"/>
    </xf>
    <xf numFmtId="0" fontId="77" fillId="0" borderId="15" xfId="0" applyFont="1" applyBorder="1" applyAlignment="1">
      <alignment horizontal="center"/>
    </xf>
    <xf numFmtId="0" fontId="77" fillId="0" borderId="51" xfId="0" applyFont="1" applyBorder="1" applyAlignment="1">
      <alignment horizontal="center"/>
    </xf>
    <xf numFmtId="0" fontId="77" fillId="0" borderId="52" xfId="0" applyFont="1" applyBorder="1" applyAlignment="1">
      <alignment horizontal="center"/>
    </xf>
    <xf numFmtId="0" fontId="77" fillId="0" borderId="53" xfId="0" applyFont="1" applyBorder="1" applyAlignment="1">
      <alignment horizontal="center"/>
    </xf>
    <xf numFmtId="0" fontId="78" fillId="0" borderId="54" xfId="0" applyFont="1" applyBorder="1" applyAlignment="1">
      <alignment horizontal="center" vertical="center"/>
    </xf>
    <xf numFmtId="0" fontId="78" fillId="0" borderId="55" xfId="0" applyFont="1" applyBorder="1" applyAlignment="1">
      <alignment horizontal="center" vertical="center"/>
    </xf>
    <xf numFmtId="0" fontId="78" fillId="0" borderId="56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wrapText="1"/>
    </xf>
    <xf numFmtId="0" fontId="69" fillId="0" borderId="22" xfId="0" applyFont="1" applyBorder="1" applyAlignment="1">
      <alignment horizontal="center" vertical="center" wrapText="1"/>
    </xf>
    <xf numFmtId="0" fontId="69" fillId="0" borderId="57" xfId="0" applyFont="1" applyBorder="1" applyAlignment="1">
      <alignment horizontal="center" vertical="center" wrapText="1"/>
    </xf>
    <xf numFmtId="0" fontId="13" fillId="0" borderId="4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8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1" fontId="13" fillId="35" borderId="36" xfId="0" applyNumberFormat="1" applyFont="1" applyFill="1" applyBorder="1" applyAlignment="1">
      <alignment horizontal="center" vertical="center"/>
    </xf>
    <xf numFmtId="1" fontId="13" fillId="35" borderId="42" xfId="0" applyNumberFormat="1" applyFont="1" applyFill="1" applyBorder="1" applyAlignment="1">
      <alignment horizontal="center" vertical="center"/>
    </xf>
    <xf numFmtId="0" fontId="13" fillId="9" borderId="39" xfId="0" applyFont="1" applyFill="1" applyBorder="1" applyAlignment="1">
      <alignment horizontal="center" vertical="center"/>
    </xf>
    <xf numFmtId="0" fontId="13" fillId="9" borderId="59" xfId="0" applyFont="1" applyFill="1" applyBorder="1" applyAlignment="1">
      <alignment horizontal="center" vertical="center"/>
    </xf>
    <xf numFmtId="0" fontId="10" fillId="36" borderId="36" xfId="0" applyFont="1" applyFill="1" applyBorder="1" applyAlignment="1">
      <alignment horizontal="center" vertical="center"/>
    </xf>
    <xf numFmtId="0" fontId="10" fillId="36" borderId="42" xfId="0" applyFont="1" applyFill="1" applyBorder="1" applyAlignment="1">
      <alignment horizontal="center" vertical="center"/>
    </xf>
    <xf numFmtId="0" fontId="13" fillId="0" borderId="60" xfId="0" applyFont="1" applyBorder="1" applyAlignment="1">
      <alignment horizontal="center"/>
    </xf>
    <xf numFmtId="0" fontId="13" fillId="0" borderId="59" xfId="0" applyFont="1" applyBorder="1" applyAlignment="1">
      <alignment horizontal="center"/>
    </xf>
    <xf numFmtId="0" fontId="10" fillId="36" borderId="48" xfId="0" applyFont="1" applyFill="1" applyBorder="1" applyAlignment="1">
      <alignment horizontal="center" vertical="center"/>
    </xf>
    <xf numFmtId="0" fontId="10" fillId="36" borderId="49" xfId="0" applyFont="1" applyFill="1" applyBorder="1" applyAlignment="1">
      <alignment horizontal="center" vertical="center"/>
    </xf>
    <xf numFmtId="0" fontId="10" fillId="36" borderId="39" xfId="0" applyFont="1" applyFill="1" applyBorder="1" applyAlignment="1">
      <alignment horizontal="center" vertical="center"/>
    </xf>
    <xf numFmtId="0" fontId="10" fillId="36" borderId="59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10" fillId="36" borderId="20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7" fillId="39" borderId="36" xfId="0" applyFont="1" applyFill="1" applyBorder="1" applyAlignment="1">
      <alignment horizontal="center"/>
    </xf>
    <xf numFmtId="0" fontId="67" fillId="39" borderId="42" xfId="0" applyFont="1" applyFill="1" applyBorder="1" applyAlignment="1">
      <alignment horizontal="center"/>
    </xf>
    <xf numFmtId="0" fontId="6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65" fillId="35" borderId="19" xfId="0" applyFont="1" applyFill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17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2" xfId="0" applyBorder="1" applyAlignment="1">
      <alignment horizontal="center"/>
    </xf>
    <xf numFmtId="0" fontId="69" fillId="0" borderId="19" xfId="0" applyFont="1" applyBorder="1" applyAlignment="1">
      <alignment horizontal="center" vertical="center"/>
    </xf>
    <xf numFmtId="0" fontId="69" fillId="0" borderId="19" xfId="0" applyFont="1" applyFill="1" applyBorder="1" applyAlignment="1">
      <alignment horizontal="center" vertical="center"/>
    </xf>
    <xf numFmtId="0" fontId="67" fillId="41" borderId="36" xfId="0" applyFont="1" applyFill="1" applyBorder="1" applyAlignment="1">
      <alignment horizontal="center"/>
    </xf>
    <xf numFmtId="0" fontId="67" fillId="41" borderId="42" xfId="0" applyFont="1" applyFill="1" applyBorder="1" applyAlignment="1">
      <alignment horizontal="center"/>
    </xf>
    <xf numFmtId="0" fontId="67" fillId="40" borderId="36" xfId="0" applyFont="1" applyFill="1" applyBorder="1" applyAlignment="1">
      <alignment horizontal="center"/>
    </xf>
    <xf numFmtId="0" fontId="67" fillId="40" borderId="42" xfId="0" applyFont="1" applyFill="1" applyBorder="1" applyAlignment="1">
      <alignment horizontal="center"/>
    </xf>
    <xf numFmtId="0" fontId="65" fillId="36" borderId="20" xfId="0" applyFont="1" applyFill="1" applyBorder="1" applyAlignment="1">
      <alignment/>
    </xf>
    <xf numFmtId="0" fontId="67" fillId="0" borderId="36" xfId="0" applyFont="1" applyBorder="1" applyAlignment="1">
      <alignment horizontal="center"/>
    </xf>
    <xf numFmtId="0" fontId="67" fillId="0" borderId="42" xfId="0" applyFont="1" applyBorder="1" applyAlignment="1">
      <alignment horizontal="center"/>
    </xf>
    <xf numFmtId="0" fontId="65" fillId="0" borderId="20" xfId="0" applyFont="1" applyBorder="1" applyAlignment="1">
      <alignment horizontal="center"/>
    </xf>
    <xf numFmtId="0" fontId="65" fillId="35" borderId="17" xfId="0" applyFont="1" applyFill="1" applyBorder="1" applyAlignment="1">
      <alignment horizontal="center"/>
    </xf>
    <xf numFmtId="0" fontId="69" fillId="0" borderId="14" xfId="0" applyFont="1" applyBorder="1" applyAlignment="1">
      <alignment horizontal="center"/>
    </xf>
    <xf numFmtId="0" fontId="65" fillId="37" borderId="14" xfId="0" applyFont="1" applyFill="1" applyBorder="1" applyAlignment="1">
      <alignment horizontal="center" vertical="center"/>
    </xf>
    <xf numFmtId="0" fontId="65" fillId="0" borderId="14" xfId="0" applyFont="1" applyBorder="1" applyAlignment="1">
      <alignment horizontal="center"/>
    </xf>
    <xf numFmtId="0" fontId="65" fillId="0" borderId="46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70" fillId="37" borderId="14" xfId="0" applyFont="1" applyFill="1" applyBorder="1" applyAlignment="1">
      <alignment horizontal="center" vertical="center"/>
    </xf>
    <xf numFmtId="0" fontId="71" fillId="0" borderId="36" xfId="0" applyFont="1" applyBorder="1" applyAlignment="1">
      <alignment horizontal="center" vertical="center"/>
    </xf>
    <xf numFmtId="0" fontId="71" fillId="0" borderId="43" xfId="0" applyFont="1" applyBorder="1" applyAlignment="1">
      <alignment horizontal="center" vertical="center"/>
    </xf>
    <xf numFmtId="0" fontId="71" fillId="0" borderId="42" xfId="0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jpeg" /><Relationship Id="rId5" Type="http://schemas.openxmlformats.org/officeDocument/2006/relationships/image" Target="http://www.podyomtech.ru/centaure/poids.gif" TargetMode="External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7</xdr:col>
      <xdr:colOff>0</xdr:colOff>
      <xdr:row>5</xdr:row>
      <xdr:rowOff>28575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68389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54</xdr:row>
      <xdr:rowOff>28575</xdr:rowOff>
    </xdr:from>
    <xdr:to>
      <xdr:col>7</xdr:col>
      <xdr:colOff>9525</xdr:colOff>
      <xdr:row>58</xdr:row>
      <xdr:rowOff>190500</xdr:rowOff>
    </xdr:to>
    <xdr:pic>
      <xdr:nvPicPr>
        <xdr:cNvPr id="2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10950"/>
          <a:ext cx="6848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116</xdr:row>
      <xdr:rowOff>0</xdr:rowOff>
    </xdr:from>
    <xdr:to>
      <xdr:col>7</xdr:col>
      <xdr:colOff>9525</xdr:colOff>
      <xdr:row>116</xdr:row>
      <xdr:rowOff>923925</xdr:rowOff>
    </xdr:to>
    <xdr:pic>
      <xdr:nvPicPr>
        <xdr:cNvPr id="3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945850"/>
          <a:ext cx="6848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</xdr:row>
      <xdr:rowOff>19050</xdr:rowOff>
    </xdr:from>
    <xdr:to>
      <xdr:col>1</xdr:col>
      <xdr:colOff>428625</xdr:colOff>
      <xdr:row>4</xdr:row>
      <xdr:rowOff>304800</xdr:rowOff>
    </xdr:to>
    <xdr:pic>
      <xdr:nvPicPr>
        <xdr:cNvPr id="1" name="Picture 1" descr="Piktogramm Allzweckleiter 2-teilig einge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1133475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10</xdr:col>
      <xdr:colOff>0</xdr:colOff>
      <xdr:row>3</xdr:row>
      <xdr:rowOff>0</xdr:rowOff>
    </xdr:to>
    <xdr:pic>
      <xdr:nvPicPr>
        <xdr:cNvPr id="2" name="Picture 1" descr="Версона_БBW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64103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4</xdr:row>
      <xdr:rowOff>19050</xdr:rowOff>
    </xdr:from>
    <xdr:to>
      <xdr:col>2</xdr:col>
      <xdr:colOff>428625</xdr:colOff>
      <xdr:row>4</xdr:row>
      <xdr:rowOff>295275</xdr:rowOff>
    </xdr:to>
    <xdr:pic>
      <xdr:nvPicPr>
        <xdr:cNvPr id="3" name="Picture 2" descr="Длина с выдвинутой секцией, см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1133475"/>
          <a:ext cx="2571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4</xdr:row>
      <xdr:rowOff>19050</xdr:rowOff>
    </xdr:from>
    <xdr:to>
      <xdr:col>3</xdr:col>
      <xdr:colOff>447675</xdr:colOff>
      <xdr:row>4</xdr:row>
      <xdr:rowOff>295275</xdr:rowOff>
    </xdr:to>
    <xdr:pic>
      <xdr:nvPicPr>
        <xdr:cNvPr id="4" name="Picture 3" descr="Piktogramm Allzweckleiter 3-teilig ausgef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276475" y="1133475"/>
          <a:ext cx="266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142875</xdr:colOff>
      <xdr:row>4</xdr:row>
      <xdr:rowOff>38100</xdr:rowOff>
    </xdr:from>
    <xdr:to>
      <xdr:col>4</xdr:col>
      <xdr:colOff>438150</xdr:colOff>
      <xdr:row>4</xdr:row>
      <xdr:rowOff>295275</xdr:rowOff>
    </xdr:to>
    <xdr:pic>
      <xdr:nvPicPr>
        <xdr:cNvPr id="5" name="Picture 4" descr="Вес, кг"/>
        <xdr:cNvPicPr preferRelativeResize="1">
          <a:picLocks noChangeAspect="1"/>
        </xdr:cNvPicPr>
      </xdr:nvPicPr>
      <xdr:blipFill>
        <a:blip r:link="rId5"/>
        <a:stretch>
          <a:fillRect/>
        </a:stretch>
      </xdr:blipFill>
      <xdr:spPr>
        <a:xfrm>
          <a:off x="2847975" y="1152525"/>
          <a:ext cx="295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238125</xdr:colOff>
      <xdr:row>4</xdr:row>
      <xdr:rowOff>47625</xdr:rowOff>
    </xdr:from>
    <xdr:to>
      <xdr:col>5</xdr:col>
      <xdr:colOff>381000</xdr:colOff>
      <xdr:row>4</xdr:row>
      <xdr:rowOff>295275</xdr:rowOff>
    </xdr:to>
    <xdr:pic>
      <xdr:nvPicPr>
        <xdr:cNvPr id="6" name="Picture 5" descr="Piktogramm Gewicht Kopie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552825" y="1162050"/>
          <a:ext cx="1428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4</xdr:row>
      <xdr:rowOff>19050</xdr:rowOff>
    </xdr:from>
    <xdr:to>
      <xdr:col>6</xdr:col>
      <xdr:colOff>381000</xdr:colOff>
      <xdr:row>4</xdr:row>
      <xdr:rowOff>295275</xdr:rowOff>
    </xdr:to>
    <xdr:pic>
      <xdr:nvPicPr>
        <xdr:cNvPr id="7" name="Picture 6" descr="Piktogramm Vielzweckleite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33850" y="1133475"/>
          <a:ext cx="1714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209550</xdr:colOff>
      <xdr:row>1</xdr:row>
      <xdr:rowOff>57150</xdr:rowOff>
    </xdr:from>
    <xdr:to>
      <xdr:col>14</xdr:col>
      <xdr:colOff>161925</xdr:colOff>
      <xdr:row>18</xdr:row>
      <xdr:rowOff>28575</xdr:rowOff>
    </xdr:to>
    <xdr:pic>
      <xdr:nvPicPr>
        <xdr:cNvPr id="8" name="Рисунок 9" descr="C:\Users\Санёк\Desktop\lest2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619875" y="247650"/>
          <a:ext cx="2390775" cy="3857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9525</xdr:colOff>
      <xdr:row>5</xdr:row>
      <xdr:rowOff>0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059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0</xdr:colOff>
      <xdr:row>3</xdr:row>
      <xdr:rowOff>0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4292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238125</xdr:colOff>
      <xdr:row>0</xdr:row>
      <xdr:rowOff>0</xdr:rowOff>
    </xdr:from>
    <xdr:to>
      <xdr:col>13</xdr:col>
      <xdr:colOff>209550</xdr:colOff>
      <xdr:row>2</xdr:row>
      <xdr:rowOff>180975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66925" y="0"/>
          <a:ext cx="60674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0</xdr:colOff>
      <xdr:row>3</xdr:row>
      <xdr:rowOff>171450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248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600075</xdr:colOff>
      <xdr:row>4</xdr:row>
      <xdr:rowOff>171450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91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1495425</xdr:colOff>
      <xdr:row>0</xdr:row>
      <xdr:rowOff>0</xdr:rowOff>
    </xdr:from>
    <xdr:to>
      <xdr:col>9</xdr:col>
      <xdr:colOff>628650</xdr:colOff>
      <xdr:row>4</xdr:row>
      <xdr:rowOff>171450</xdr:rowOff>
    </xdr:to>
    <xdr:pic>
      <xdr:nvPicPr>
        <xdr:cNvPr id="1" name="Picture 1" descr="Версона_Б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0"/>
          <a:ext cx="9058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H647"/>
  <sheetViews>
    <sheetView tabSelected="1" zoomScalePageLayoutView="0" workbookViewId="0" topLeftCell="A107">
      <selection activeCell="L179" sqref="L179"/>
    </sheetView>
  </sheetViews>
  <sheetFormatPr defaultColWidth="9.140625" defaultRowHeight="15"/>
  <cols>
    <col min="1" max="1" width="32.140625" style="0" customWidth="1"/>
    <col min="2" max="2" width="9.57421875" style="0" customWidth="1"/>
    <col min="3" max="3" width="10.7109375" style="0" customWidth="1"/>
    <col min="4" max="4" width="10.140625" style="0" customWidth="1"/>
    <col min="5" max="5" width="9.140625" style="0" customWidth="1"/>
    <col min="6" max="6" width="18.8515625" style="0" customWidth="1"/>
    <col min="7" max="7" width="12.00390625" style="0" bestFit="1" customWidth="1"/>
  </cols>
  <sheetData>
    <row r="1" spans="1:8" ht="15" customHeight="1">
      <c r="A1" s="12"/>
      <c r="B1" s="12"/>
      <c r="C1" s="12"/>
      <c r="D1" s="12"/>
      <c r="E1" s="12"/>
      <c r="F1" s="12"/>
      <c r="G1" s="12"/>
      <c r="H1" s="1"/>
    </row>
    <row r="2" ht="15" customHeight="1">
      <c r="H2" s="1"/>
    </row>
    <row r="3" ht="18.75" customHeight="1">
      <c r="H3" s="1"/>
    </row>
    <row r="4" ht="15" customHeight="1">
      <c r="H4" s="2"/>
    </row>
    <row r="5" ht="15" customHeight="1" thickBot="1">
      <c r="H5" s="2"/>
    </row>
    <row r="6" spans="1:8" ht="19.5" customHeight="1" thickBot="1">
      <c r="A6" s="271" t="s">
        <v>21</v>
      </c>
      <c r="B6" s="272"/>
      <c r="C6" s="272"/>
      <c r="D6" s="272"/>
      <c r="E6" s="272"/>
      <c r="F6" s="272"/>
      <c r="G6" s="273"/>
      <c r="H6" s="2"/>
    </row>
    <row r="7" spans="1:8" ht="15" customHeight="1">
      <c r="A7" s="274" t="s">
        <v>24</v>
      </c>
      <c r="B7" s="46" t="s">
        <v>3</v>
      </c>
      <c r="C7" s="116" t="s">
        <v>3</v>
      </c>
      <c r="D7" s="46" t="s">
        <v>6</v>
      </c>
      <c r="E7" s="116" t="s">
        <v>8</v>
      </c>
      <c r="F7" s="276" t="s">
        <v>291</v>
      </c>
      <c r="G7" s="117" t="s">
        <v>11</v>
      </c>
      <c r="H7" s="2"/>
    </row>
    <row r="8" spans="1:8" ht="29.25" customHeight="1" thickBot="1">
      <c r="A8" s="275"/>
      <c r="B8" s="47" t="s">
        <v>4</v>
      </c>
      <c r="C8" s="118" t="s">
        <v>5</v>
      </c>
      <c r="D8" s="47" t="s">
        <v>7</v>
      </c>
      <c r="E8" s="118" t="s">
        <v>9</v>
      </c>
      <c r="F8" s="277"/>
      <c r="G8" s="119" t="s">
        <v>12</v>
      </c>
      <c r="H8" s="2"/>
    </row>
    <row r="9" spans="1:8" ht="15.75" thickBot="1">
      <c r="A9" s="221" t="s">
        <v>0</v>
      </c>
      <c r="B9" s="13">
        <v>2.2</v>
      </c>
      <c r="C9" s="13">
        <v>1.2</v>
      </c>
      <c r="D9" s="252" t="s">
        <v>13</v>
      </c>
      <c r="E9" s="14">
        <v>80</v>
      </c>
      <c r="F9" s="68" t="s">
        <v>280</v>
      </c>
      <c r="G9" s="68">
        <v>9750</v>
      </c>
      <c r="H9" s="2"/>
    </row>
    <row r="10" spans="1:7" ht="15.75" thickBot="1">
      <c r="A10" s="221" t="s">
        <v>1</v>
      </c>
      <c r="B10" s="20">
        <v>3.3</v>
      </c>
      <c r="C10" s="20">
        <v>2.1</v>
      </c>
      <c r="D10" s="253"/>
      <c r="E10" s="21">
        <v>105</v>
      </c>
      <c r="F10" s="21" t="s">
        <v>281</v>
      </c>
      <c r="G10" s="21">
        <v>11760</v>
      </c>
    </row>
    <row r="11" spans="1:7" ht="15.75" thickBot="1">
      <c r="A11" s="221" t="s">
        <v>2</v>
      </c>
      <c r="B11" s="13">
        <v>4.2</v>
      </c>
      <c r="C11" s="13">
        <v>3</v>
      </c>
      <c r="D11" s="253"/>
      <c r="E11" s="14">
        <v>115</v>
      </c>
      <c r="F11" s="17" t="s">
        <v>281</v>
      </c>
      <c r="G11" s="17">
        <v>12750</v>
      </c>
    </row>
    <row r="12" spans="1:7" ht="15.75" thickBot="1">
      <c r="A12" s="221" t="s">
        <v>14</v>
      </c>
      <c r="B12" s="20">
        <v>5.3</v>
      </c>
      <c r="C12" s="20">
        <v>4.2</v>
      </c>
      <c r="D12" s="253"/>
      <c r="E12" s="22">
        <v>140</v>
      </c>
      <c r="F12" s="51" t="s">
        <v>282</v>
      </c>
      <c r="G12" s="51">
        <v>15330</v>
      </c>
    </row>
    <row r="13" spans="1:7" ht="15.75" thickBot="1">
      <c r="A13" s="221" t="s">
        <v>16</v>
      </c>
      <c r="B13" s="13">
        <v>6.2</v>
      </c>
      <c r="C13" s="13">
        <v>5</v>
      </c>
      <c r="D13" s="253"/>
      <c r="E13" s="14">
        <v>150</v>
      </c>
      <c r="F13" s="17" t="s">
        <v>282</v>
      </c>
      <c r="G13" s="17">
        <v>16330</v>
      </c>
    </row>
    <row r="14" spans="1:7" ht="15.75" thickBot="1">
      <c r="A14" s="9" t="s">
        <v>18</v>
      </c>
      <c r="B14" s="20">
        <v>7.3</v>
      </c>
      <c r="C14" s="20">
        <v>6.2</v>
      </c>
      <c r="D14" s="253"/>
      <c r="E14" s="22">
        <v>175</v>
      </c>
      <c r="F14" s="21" t="s">
        <v>283</v>
      </c>
      <c r="G14" s="21">
        <v>18910</v>
      </c>
    </row>
    <row r="15" spans="1:7" ht="15.75" thickBot="1">
      <c r="A15" s="241" t="s">
        <v>308</v>
      </c>
      <c r="B15" s="13">
        <v>8.1</v>
      </c>
      <c r="C15" s="13">
        <v>7</v>
      </c>
      <c r="D15" s="254"/>
      <c r="E15" s="14">
        <v>185</v>
      </c>
      <c r="F15" s="17" t="s">
        <v>283</v>
      </c>
      <c r="G15" s="17">
        <v>19910</v>
      </c>
    </row>
    <row r="16" spans="1:7" ht="15" customHeight="1">
      <c r="A16" s="255" t="s">
        <v>25</v>
      </c>
      <c r="B16" s="115" t="s">
        <v>3</v>
      </c>
      <c r="C16" s="3" t="s">
        <v>3</v>
      </c>
      <c r="D16" s="115" t="s">
        <v>6</v>
      </c>
      <c r="E16" s="3" t="s">
        <v>8</v>
      </c>
      <c r="F16" s="257" t="s">
        <v>291</v>
      </c>
      <c r="G16" s="117" t="s">
        <v>11</v>
      </c>
    </row>
    <row r="17" spans="1:7" ht="33" customHeight="1" thickBot="1">
      <c r="A17" s="256"/>
      <c r="B17" s="114" t="s">
        <v>4</v>
      </c>
      <c r="C17" s="4" t="s">
        <v>5</v>
      </c>
      <c r="D17" s="114" t="s">
        <v>7</v>
      </c>
      <c r="E17" s="4" t="s">
        <v>9</v>
      </c>
      <c r="F17" s="258"/>
      <c r="G17" s="119" t="s">
        <v>12</v>
      </c>
    </row>
    <row r="18" spans="1:7" ht="15.75" thickBot="1">
      <c r="A18" s="242"/>
      <c r="B18" s="13">
        <v>2.2</v>
      </c>
      <c r="C18" s="13">
        <v>1.2</v>
      </c>
      <c r="D18" s="5"/>
      <c r="E18" s="15">
        <v>110</v>
      </c>
      <c r="F18" s="68" t="s">
        <v>280</v>
      </c>
      <c r="G18" s="68">
        <v>10625</v>
      </c>
    </row>
    <row r="19" spans="1:7" ht="15.75" thickBot="1">
      <c r="A19" s="242"/>
      <c r="B19" s="20">
        <v>3.3</v>
      </c>
      <c r="C19" s="20">
        <v>2.1</v>
      </c>
      <c r="D19" s="7"/>
      <c r="E19" s="21">
        <v>140</v>
      </c>
      <c r="F19" s="21" t="s">
        <v>281</v>
      </c>
      <c r="G19" s="21">
        <v>13210</v>
      </c>
    </row>
    <row r="20" spans="1:7" ht="15.75" thickBot="1">
      <c r="A20" s="242"/>
      <c r="B20" s="16">
        <v>4.2</v>
      </c>
      <c r="C20" s="16">
        <v>3</v>
      </c>
      <c r="D20" s="5"/>
      <c r="E20" s="14">
        <v>87</v>
      </c>
      <c r="F20" s="17" t="s">
        <v>281</v>
      </c>
      <c r="G20" s="17">
        <v>14210</v>
      </c>
    </row>
    <row r="21" spans="1:7" ht="15.75" thickBot="1">
      <c r="A21" s="242"/>
      <c r="B21" s="20">
        <v>5.3</v>
      </c>
      <c r="C21" s="20">
        <v>4.2</v>
      </c>
      <c r="D21" s="5"/>
      <c r="E21" s="22">
        <v>111</v>
      </c>
      <c r="F21" s="51" t="s">
        <v>282</v>
      </c>
      <c r="G21" s="51">
        <v>16782</v>
      </c>
    </row>
    <row r="22" spans="1:7" ht="15.75" thickBot="1">
      <c r="A22" s="243"/>
      <c r="B22" s="13">
        <v>6.2</v>
      </c>
      <c r="C22" s="13">
        <v>5</v>
      </c>
      <c r="D22" s="5"/>
      <c r="E22" s="14">
        <v>133</v>
      </c>
      <c r="F22" s="17" t="s">
        <v>282</v>
      </c>
      <c r="G22" s="17">
        <v>17780</v>
      </c>
    </row>
    <row r="23" spans="1:7" ht="15.75" thickBot="1">
      <c r="A23" s="243"/>
      <c r="B23" s="20">
        <v>7.3</v>
      </c>
      <c r="C23" s="20">
        <v>6.2</v>
      </c>
      <c r="D23" s="5"/>
      <c r="E23" s="22">
        <v>155</v>
      </c>
      <c r="F23" s="21" t="s">
        <v>283</v>
      </c>
      <c r="G23" s="21">
        <v>20370</v>
      </c>
    </row>
    <row r="24" spans="1:7" ht="15.75" thickBot="1">
      <c r="A24" s="219" t="s">
        <v>0</v>
      </c>
      <c r="B24" s="13">
        <v>8.1</v>
      </c>
      <c r="C24" s="13">
        <v>7</v>
      </c>
      <c r="D24" s="5"/>
      <c r="E24" s="14">
        <v>192</v>
      </c>
      <c r="F24" s="17" t="s">
        <v>283</v>
      </c>
      <c r="G24" s="17">
        <v>21360</v>
      </c>
    </row>
    <row r="25" spans="1:7" ht="15.75" thickBot="1">
      <c r="A25" s="219" t="s">
        <v>1</v>
      </c>
      <c r="B25" s="20">
        <v>9.2</v>
      </c>
      <c r="C25" s="20">
        <v>8.1</v>
      </c>
      <c r="D25" s="5"/>
      <c r="E25" s="22">
        <v>214</v>
      </c>
      <c r="F25" s="51" t="s">
        <v>284</v>
      </c>
      <c r="G25" s="51">
        <v>23950</v>
      </c>
    </row>
    <row r="26" spans="1:7" ht="15.75" thickBot="1">
      <c r="A26" s="219" t="s">
        <v>2</v>
      </c>
      <c r="B26" s="13">
        <v>10.1</v>
      </c>
      <c r="C26" s="13">
        <v>8.9</v>
      </c>
      <c r="D26" s="5"/>
      <c r="E26" s="14">
        <v>236</v>
      </c>
      <c r="F26" s="17" t="s">
        <v>284</v>
      </c>
      <c r="G26" s="17">
        <v>24970</v>
      </c>
    </row>
    <row r="27" spans="1:7" ht="30.75" thickBot="1">
      <c r="A27" s="219" t="s">
        <v>309</v>
      </c>
      <c r="B27" s="20">
        <v>11.2</v>
      </c>
      <c r="C27" s="20">
        <v>10.1</v>
      </c>
      <c r="D27" s="5" t="s">
        <v>13</v>
      </c>
      <c r="E27" s="22">
        <v>258</v>
      </c>
      <c r="F27" s="21" t="s">
        <v>285</v>
      </c>
      <c r="G27" s="21">
        <v>27560</v>
      </c>
    </row>
    <row r="28" spans="1:7" ht="15.75" thickBot="1">
      <c r="A28" s="219" t="s">
        <v>15</v>
      </c>
      <c r="B28" s="13">
        <v>12</v>
      </c>
      <c r="C28" s="13">
        <v>10.9</v>
      </c>
      <c r="D28" s="5"/>
      <c r="E28" s="14">
        <v>280</v>
      </c>
      <c r="F28" s="17" t="s">
        <v>285</v>
      </c>
      <c r="G28" s="17">
        <v>28520</v>
      </c>
    </row>
    <row r="29" spans="1:7" ht="15.75" thickBot="1">
      <c r="A29" s="219" t="s">
        <v>16</v>
      </c>
      <c r="B29" s="20">
        <v>13.1</v>
      </c>
      <c r="C29" s="20">
        <v>12</v>
      </c>
      <c r="D29" s="5"/>
      <c r="E29" s="22">
        <v>303</v>
      </c>
      <c r="F29" s="51" t="s">
        <v>286</v>
      </c>
      <c r="G29" s="51">
        <v>31100</v>
      </c>
    </row>
    <row r="30" spans="1:7" ht="15.75" thickBot="1">
      <c r="A30" s="152" t="s">
        <v>17</v>
      </c>
      <c r="B30" s="13">
        <v>14</v>
      </c>
      <c r="C30" s="13">
        <v>12.8</v>
      </c>
      <c r="D30" s="5"/>
      <c r="E30" s="14">
        <v>325</v>
      </c>
      <c r="F30" s="17" t="s">
        <v>286</v>
      </c>
      <c r="G30" s="17">
        <v>32095</v>
      </c>
    </row>
    <row r="31" spans="1:7" ht="15.75" thickBot="1">
      <c r="A31" s="152" t="s">
        <v>22</v>
      </c>
      <c r="B31" s="20">
        <v>15.1</v>
      </c>
      <c r="C31" s="20">
        <v>14</v>
      </c>
      <c r="D31" s="5"/>
      <c r="E31" s="22">
        <v>347</v>
      </c>
      <c r="F31" s="21" t="s">
        <v>287</v>
      </c>
      <c r="G31" s="21">
        <v>34675</v>
      </c>
    </row>
    <row r="32" spans="1:7" ht="15.75" thickBot="1">
      <c r="A32" s="242"/>
      <c r="B32" s="13">
        <v>15.9</v>
      </c>
      <c r="C32" s="13">
        <v>14.8</v>
      </c>
      <c r="D32" s="5"/>
      <c r="E32" s="14">
        <v>369</v>
      </c>
      <c r="F32" s="17" t="s">
        <v>287</v>
      </c>
      <c r="G32" s="17">
        <v>35700</v>
      </c>
    </row>
    <row r="33" spans="1:7" ht="15.75" thickBot="1">
      <c r="A33" s="242"/>
      <c r="B33" s="20">
        <v>17</v>
      </c>
      <c r="C33" s="20">
        <v>15.9</v>
      </c>
      <c r="D33" s="5"/>
      <c r="E33" s="22">
        <v>391</v>
      </c>
      <c r="F33" s="51" t="s">
        <v>288</v>
      </c>
      <c r="G33" s="51">
        <v>38255</v>
      </c>
    </row>
    <row r="34" spans="1:7" ht="15.75" thickBot="1">
      <c r="A34" s="242"/>
      <c r="B34" s="13">
        <v>17.9</v>
      </c>
      <c r="C34" s="13">
        <v>16.7</v>
      </c>
      <c r="D34" s="5"/>
      <c r="E34" s="14">
        <v>414</v>
      </c>
      <c r="F34" s="17" t="s">
        <v>288</v>
      </c>
      <c r="G34" s="17">
        <v>39300</v>
      </c>
    </row>
    <row r="35" spans="1:7" ht="15.75" thickBot="1">
      <c r="A35" s="10"/>
      <c r="B35" s="20">
        <v>19</v>
      </c>
      <c r="C35" s="20">
        <v>17.9</v>
      </c>
      <c r="D35" s="5"/>
      <c r="E35" s="22">
        <v>436</v>
      </c>
      <c r="F35" s="21" t="s">
        <v>296</v>
      </c>
      <c r="G35" s="21">
        <v>41850</v>
      </c>
    </row>
    <row r="36" spans="1:7" ht="15.75" thickBot="1">
      <c r="A36" s="10"/>
      <c r="B36" s="13">
        <v>19.9</v>
      </c>
      <c r="C36" s="13">
        <v>18.7</v>
      </c>
      <c r="D36" s="5"/>
      <c r="E36" s="14">
        <v>475</v>
      </c>
      <c r="F36" s="17" t="s">
        <v>296</v>
      </c>
      <c r="G36" s="17">
        <v>42850</v>
      </c>
    </row>
    <row r="37" spans="1:7" ht="15.75" thickBot="1">
      <c r="A37" s="11"/>
      <c r="B37" s="20">
        <v>21</v>
      </c>
      <c r="C37" s="20">
        <v>19.9</v>
      </c>
      <c r="D37" s="8"/>
      <c r="E37" s="22">
        <v>500</v>
      </c>
      <c r="F37" s="51" t="s">
        <v>297</v>
      </c>
      <c r="G37" s="51">
        <v>45420</v>
      </c>
    </row>
    <row r="38" spans="1:7" ht="15" customHeight="1">
      <c r="A38" s="255" t="s">
        <v>26</v>
      </c>
      <c r="B38" s="115" t="s">
        <v>3</v>
      </c>
      <c r="C38" s="3" t="s">
        <v>3</v>
      </c>
      <c r="D38" s="115" t="s">
        <v>6</v>
      </c>
      <c r="E38" s="3" t="s">
        <v>8</v>
      </c>
      <c r="F38" s="257" t="s">
        <v>291</v>
      </c>
      <c r="G38" s="226" t="s">
        <v>11</v>
      </c>
    </row>
    <row r="39" spans="1:7" ht="15.75" thickBot="1">
      <c r="A39" s="256"/>
      <c r="B39" s="114" t="s">
        <v>4</v>
      </c>
      <c r="C39" s="4" t="s">
        <v>5</v>
      </c>
      <c r="D39" s="114" t="s">
        <v>7</v>
      </c>
      <c r="E39" s="4" t="s">
        <v>9</v>
      </c>
      <c r="F39" s="258"/>
      <c r="G39" s="225" t="s">
        <v>12</v>
      </c>
    </row>
    <row r="40" spans="1:7" ht="15.75" thickBot="1">
      <c r="A40" s="121"/>
      <c r="B40" s="17">
        <v>3.1</v>
      </c>
      <c r="C40" s="18">
        <v>2.1</v>
      </c>
      <c r="D40" s="120"/>
      <c r="E40" s="17">
        <v>180</v>
      </c>
      <c r="F40" s="17" t="s">
        <v>281</v>
      </c>
      <c r="G40" s="17">
        <v>15300</v>
      </c>
    </row>
    <row r="41" spans="1:7" ht="15.75" thickBot="1">
      <c r="A41" s="121"/>
      <c r="B41" s="22">
        <v>4.5</v>
      </c>
      <c r="C41" s="23">
        <v>3.5</v>
      </c>
      <c r="D41" s="120"/>
      <c r="E41" s="22">
        <v>215</v>
      </c>
      <c r="F41" s="51" t="s">
        <v>282</v>
      </c>
      <c r="G41" s="51">
        <v>19100</v>
      </c>
    </row>
    <row r="42" spans="1:7" ht="15.75" thickBot="1">
      <c r="A42" s="121"/>
      <c r="B42" s="14">
        <v>5.9</v>
      </c>
      <c r="C42" s="19">
        <v>4.9</v>
      </c>
      <c r="D42" s="120"/>
      <c r="E42" s="14">
        <v>255</v>
      </c>
      <c r="F42" s="17" t="s">
        <v>283</v>
      </c>
      <c r="G42" s="17">
        <v>22795</v>
      </c>
    </row>
    <row r="43" spans="1:7" ht="15.75" thickBot="1">
      <c r="A43" s="7" t="s">
        <v>0</v>
      </c>
      <c r="B43" s="22">
        <v>7.3</v>
      </c>
      <c r="C43" s="23">
        <v>6.3</v>
      </c>
      <c r="D43" s="6"/>
      <c r="E43" s="22">
        <v>315</v>
      </c>
      <c r="F43" s="51" t="s">
        <v>284</v>
      </c>
      <c r="G43" s="51">
        <v>26600</v>
      </c>
    </row>
    <row r="44" spans="1:7" ht="15.75" thickBot="1">
      <c r="A44" s="7" t="s">
        <v>1</v>
      </c>
      <c r="B44" s="14">
        <v>8.7</v>
      </c>
      <c r="C44" s="19">
        <v>7.7</v>
      </c>
      <c r="D44" s="6"/>
      <c r="E44" s="14">
        <v>355</v>
      </c>
      <c r="F44" s="17" t="s">
        <v>285</v>
      </c>
      <c r="G44" s="17">
        <v>30300</v>
      </c>
    </row>
    <row r="45" spans="1:7" ht="15.75" thickBot="1">
      <c r="A45" s="7" t="s">
        <v>2</v>
      </c>
      <c r="B45" s="22">
        <v>10.1</v>
      </c>
      <c r="C45" s="23">
        <v>9.1</v>
      </c>
      <c r="D45" s="6"/>
      <c r="E45" s="22">
        <v>390</v>
      </c>
      <c r="F45" s="51" t="s">
        <v>286</v>
      </c>
      <c r="G45" s="51">
        <v>34070</v>
      </c>
    </row>
    <row r="46" spans="1:7" ht="15.75" thickBot="1">
      <c r="A46" s="7" t="s">
        <v>14</v>
      </c>
      <c r="B46" s="14">
        <v>11.5</v>
      </c>
      <c r="C46" s="19">
        <v>10.5</v>
      </c>
      <c r="D46" s="5" t="s">
        <v>19</v>
      </c>
      <c r="E46" s="14">
        <v>435</v>
      </c>
      <c r="F46" s="17" t="s">
        <v>287</v>
      </c>
      <c r="G46" s="17">
        <v>37810</v>
      </c>
    </row>
    <row r="47" spans="1:7" ht="15.75" thickBot="1">
      <c r="A47" s="7" t="s">
        <v>15</v>
      </c>
      <c r="B47" s="22">
        <v>12.9</v>
      </c>
      <c r="C47" s="23">
        <v>11.9</v>
      </c>
      <c r="D47" s="6"/>
      <c r="E47" s="22">
        <v>470</v>
      </c>
      <c r="F47" s="51" t="s">
        <v>288</v>
      </c>
      <c r="G47" s="51">
        <v>41600</v>
      </c>
    </row>
    <row r="48" spans="1:7" ht="15.75" thickBot="1">
      <c r="A48" s="7" t="s">
        <v>16</v>
      </c>
      <c r="B48" s="14">
        <v>14.3</v>
      </c>
      <c r="C48" s="19">
        <v>13.3</v>
      </c>
      <c r="D48" s="6"/>
      <c r="E48" s="14">
        <v>510</v>
      </c>
      <c r="F48" s="17" t="s">
        <v>296</v>
      </c>
      <c r="G48" s="17">
        <v>45320</v>
      </c>
    </row>
    <row r="49" spans="1:7" ht="15.75" thickBot="1">
      <c r="A49" s="9" t="s">
        <v>20</v>
      </c>
      <c r="B49" s="22">
        <v>15.7</v>
      </c>
      <c r="C49" s="23">
        <v>14.7</v>
      </c>
      <c r="D49" s="6"/>
      <c r="E49" s="22">
        <v>550</v>
      </c>
      <c r="F49" s="51" t="s">
        <v>297</v>
      </c>
      <c r="G49" s="51">
        <v>49100</v>
      </c>
    </row>
    <row r="50" spans="1:7" ht="15.75" thickBot="1">
      <c r="A50" s="9" t="s">
        <v>311</v>
      </c>
      <c r="B50" s="14">
        <v>17.1</v>
      </c>
      <c r="C50" s="19">
        <v>16.1</v>
      </c>
      <c r="D50" s="6"/>
      <c r="E50" s="14">
        <v>590</v>
      </c>
      <c r="F50" s="17" t="s">
        <v>305</v>
      </c>
      <c r="G50" s="17">
        <v>52830</v>
      </c>
    </row>
    <row r="51" spans="1:7" ht="15.75" thickBot="1">
      <c r="A51" s="10"/>
      <c r="B51" s="22">
        <v>18.5</v>
      </c>
      <c r="C51" s="23">
        <v>17.5</v>
      </c>
      <c r="D51" s="6"/>
      <c r="E51" s="22">
        <v>625</v>
      </c>
      <c r="F51" s="51" t="s">
        <v>306</v>
      </c>
      <c r="G51" s="51">
        <v>56600</v>
      </c>
    </row>
    <row r="52" spans="1:7" ht="15.75" thickBot="1">
      <c r="A52" s="10"/>
      <c r="B52" s="14">
        <v>19.9</v>
      </c>
      <c r="C52" s="19">
        <v>18.9</v>
      </c>
      <c r="D52" s="6"/>
      <c r="E52" s="14">
        <v>665</v>
      </c>
      <c r="F52" s="17" t="s">
        <v>307</v>
      </c>
      <c r="G52" s="17">
        <v>60330</v>
      </c>
    </row>
    <row r="53" spans="1:7" ht="15">
      <c r="A53" s="10"/>
      <c r="B53" s="213">
        <v>21.3</v>
      </c>
      <c r="C53" s="214">
        <v>20.3</v>
      </c>
      <c r="D53" s="215"/>
      <c r="E53" s="213">
        <v>700</v>
      </c>
      <c r="F53" s="216" t="s">
        <v>312</v>
      </c>
      <c r="G53" s="216">
        <v>64100</v>
      </c>
    </row>
    <row r="54" spans="1:7" ht="15">
      <c r="A54" s="83" t="s">
        <v>278</v>
      </c>
      <c r="B54" s="217"/>
      <c r="C54" s="217"/>
      <c r="D54" s="217"/>
      <c r="E54" s="217"/>
      <c r="F54" s="217"/>
      <c r="G54" s="218">
        <v>2470</v>
      </c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36" thickBot="1">
      <c r="A60" s="264" t="s">
        <v>322</v>
      </c>
      <c r="B60" s="265"/>
      <c r="C60" s="265"/>
      <c r="D60" s="265"/>
      <c r="E60" s="265"/>
      <c r="F60" s="265"/>
      <c r="G60" s="266"/>
      <c r="H60" s="1"/>
    </row>
    <row r="61" spans="1:8" ht="15" customHeight="1" thickBot="1">
      <c r="A61" s="261" t="s">
        <v>310</v>
      </c>
      <c r="B61" s="131" t="s">
        <v>3</v>
      </c>
      <c r="C61" s="131" t="s">
        <v>3</v>
      </c>
      <c r="D61" s="131" t="s">
        <v>6</v>
      </c>
      <c r="E61" s="131" t="s">
        <v>8</v>
      </c>
      <c r="F61" s="257" t="s">
        <v>291</v>
      </c>
      <c r="G61" s="131" t="s">
        <v>11</v>
      </c>
      <c r="H61" s="1"/>
    </row>
    <row r="62" spans="1:8" ht="15.75" thickBot="1">
      <c r="A62" s="267"/>
      <c r="B62" s="131" t="s">
        <v>4</v>
      </c>
      <c r="C62" s="131" t="s">
        <v>5</v>
      </c>
      <c r="D62" s="131" t="s">
        <v>7</v>
      </c>
      <c r="E62" s="131" t="s">
        <v>9</v>
      </c>
      <c r="F62" s="258"/>
      <c r="G62" s="131" t="s">
        <v>12</v>
      </c>
      <c r="H62" s="1"/>
    </row>
    <row r="63" spans="1:7" ht="15.75" thickBot="1">
      <c r="A63" s="150" t="s">
        <v>0</v>
      </c>
      <c r="B63" s="16">
        <v>2.6</v>
      </c>
      <c r="C63" s="16">
        <v>1.6</v>
      </c>
      <c r="D63" s="252" t="s">
        <v>23</v>
      </c>
      <c r="E63" s="17">
        <v>72</v>
      </c>
      <c r="F63" s="248" t="s">
        <v>280</v>
      </c>
      <c r="G63" s="17">
        <v>6470</v>
      </c>
    </row>
    <row r="64" spans="1:7" ht="15.75" thickBot="1">
      <c r="A64" s="151" t="s">
        <v>1</v>
      </c>
      <c r="B64" s="145">
        <v>3.8</v>
      </c>
      <c r="C64" s="145">
        <v>2.8</v>
      </c>
      <c r="D64" s="253"/>
      <c r="E64" s="51">
        <v>92</v>
      </c>
      <c r="F64" s="21" t="s">
        <v>281</v>
      </c>
      <c r="G64" s="51">
        <v>7870</v>
      </c>
    </row>
    <row r="65" spans="1:7" ht="15.75" thickBot="1">
      <c r="A65" s="151" t="s">
        <v>190</v>
      </c>
      <c r="B65" s="16">
        <v>5</v>
      </c>
      <c r="C65" s="16">
        <v>4</v>
      </c>
      <c r="D65" s="253"/>
      <c r="E65" s="17">
        <v>112</v>
      </c>
      <c r="F65" s="248" t="s">
        <v>282</v>
      </c>
      <c r="G65" s="17">
        <v>9270</v>
      </c>
    </row>
    <row r="66" spans="1:7" ht="15.75" thickBot="1">
      <c r="A66" s="151" t="s">
        <v>191</v>
      </c>
      <c r="B66" s="145">
        <v>6.2</v>
      </c>
      <c r="C66" s="145">
        <v>5.2</v>
      </c>
      <c r="D66" s="253"/>
      <c r="E66" s="51">
        <v>146</v>
      </c>
      <c r="F66" s="248" t="s">
        <v>283</v>
      </c>
      <c r="G66" s="51">
        <v>11950</v>
      </c>
    </row>
    <row r="67" spans="1:7" ht="15.75" thickBot="1">
      <c r="A67" s="151" t="s">
        <v>16</v>
      </c>
      <c r="B67" s="16">
        <v>7.4</v>
      </c>
      <c r="C67" s="16">
        <v>6.4</v>
      </c>
      <c r="D67" s="253"/>
      <c r="E67" s="17">
        <v>166</v>
      </c>
      <c r="F67" s="21" t="s">
        <v>284</v>
      </c>
      <c r="G67" s="17">
        <v>13320</v>
      </c>
    </row>
    <row r="68" spans="1:7" ht="15.75" thickBot="1">
      <c r="A68" s="152" t="s">
        <v>28</v>
      </c>
      <c r="B68" s="145">
        <v>8.6</v>
      </c>
      <c r="C68" s="145">
        <v>7.6</v>
      </c>
      <c r="D68" s="254"/>
      <c r="E68" s="51">
        <v>186</v>
      </c>
      <c r="F68" s="248" t="s">
        <v>285</v>
      </c>
      <c r="G68" s="51">
        <v>14750</v>
      </c>
    </row>
    <row r="69" spans="1:8" ht="15" customHeight="1" thickBot="1">
      <c r="A69" s="152" t="s">
        <v>315</v>
      </c>
      <c r="B69" s="146" t="s">
        <v>192</v>
      </c>
      <c r="C69" s="147"/>
      <c r="D69" s="24"/>
      <c r="E69" s="148">
        <v>51.5</v>
      </c>
      <c r="F69" s="24"/>
      <c r="G69" s="148">
        <v>4370</v>
      </c>
      <c r="H69" s="101"/>
    </row>
    <row r="70" spans="1:8" ht="15.75" thickBot="1">
      <c r="A70" s="152"/>
      <c r="B70" s="149" t="s">
        <v>193</v>
      </c>
      <c r="C70" s="145"/>
      <c r="D70" s="21"/>
      <c r="E70" s="51">
        <v>20</v>
      </c>
      <c r="F70" s="21"/>
      <c r="G70" s="51">
        <v>1403</v>
      </c>
      <c r="H70" s="101"/>
    </row>
    <row r="71" spans="1:8" ht="15.75" thickBot="1">
      <c r="A71" s="152"/>
      <c r="B71" s="146" t="s">
        <v>194</v>
      </c>
      <c r="C71" s="147"/>
      <c r="D71" s="24"/>
      <c r="E71" s="148">
        <v>14.2</v>
      </c>
      <c r="F71" s="24"/>
      <c r="G71" s="148">
        <v>1260</v>
      </c>
      <c r="H71" s="101"/>
    </row>
    <row r="72" spans="1:8" ht="15.75" thickBot="1">
      <c r="A72" s="153"/>
      <c r="B72" s="268"/>
      <c r="C72" s="269"/>
      <c r="D72" s="269"/>
      <c r="E72" s="269"/>
      <c r="F72" s="269"/>
      <c r="G72" s="270"/>
      <c r="H72" s="1"/>
    </row>
    <row r="73" spans="1:8" ht="15.75" thickBot="1">
      <c r="A73" s="261" t="s">
        <v>319</v>
      </c>
      <c r="B73" s="131" t="s">
        <v>3</v>
      </c>
      <c r="C73" s="131" t="s">
        <v>3</v>
      </c>
      <c r="D73" s="131" t="s">
        <v>6</v>
      </c>
      <c r="E73" s="131" t="s">
        <v>8</v>
      </c>
      <c r="F73" s="257" t="s">
        <v>291</v>
      </c>
      <c r="G73" s="131" t="s">
        <v>11</v>
      </c>
      <c r="H73" s="1"/>
    </row>
    <row r="74" spans="1:8" ht="15.75" thickBot="1">
      <c r="A74" s="267"/>
      <c r="B74" s="131" t="s">
        <v>4</v>
      </c>
      <c r="C74" s="131" t="s">
        <v>5</v>
      </c>
      <c r="D74" s="131" t="s">
        <v>7</v>
      </c>
      <c r="E74" s="131" t="s">
        <v>9</v>
      </c>
      <c r="F74" s="258"/>
      <c r="G74" s="131" t="s">
        <v>12</v>
      </c>
      <c r="H74" s="1"/>
    </row>
    <row r="75" spans="1:8" ht="15.75" thickBot="1">
      <c r="A75" s="125"/>
      <c r="B75" s="16">
        <v>2.8</v>
      </c>
      <c r="C75" s="16">
        <v>1.8</v>
      </c>
      <c r="D75" s="252" t="s">
        <v>13</v>
      </c>
      <c r="E75" s="17">
        <v>87</v>
      </c>
      <c r="F75" s="17" t="s">
        <v>280</v>
      </c>
      <c r="G75" s="17">
        <v>7920</v>
      </c>
      <c r="H75" s="1"/>
    </row>
    <row r="76" spans="1:8" ht="15.75" thickBot="1">
      <c r="A76" s="125"/>
      <c r="B76" s="145">
        <v>4</v>
      </c>
      <c r="C76" s="145">
        <v>3</v>
      </c>
      <c r="D76" s="253"/>
      <c r="E76" s="51">
        <v>111</v>
      </c>
      <c r="F76" s="51" t="s">
        <v>281</v>
      </c>
      <c r="G76" s="51">
        <v>9370</v>
      </c>
      <c r="H76" s="1"/>
    </row>
    <row r="77" spans="1:8" ht="15.75" thickBot="1">
      <c r="A77" s="125"/>
      <c r="B77" s="16">
        <v>5.2</v>
      </c>
      <c r="C77" s="16">
        <v>4.2</v>
      </c>
      <c r="D77" s="253"/>
      <c r="E77" s="17">
        <v>133</v>
      </c>
      <c r="F77" s="17" t="s">
        <v>282</v>
      </c>
      <c r="G77" s="17">
        <v>10810</v>
      </c>
      <c r="H77" s="1"/>
    </row>
    <row r="78" spans="1:8" ht="15.75" thickBot="1">
      <c r="A78" s="123" t="s">
        <v>0</v>
      </c>
      <c r="B78" s="145">
        <v>6.4</v>
      </c>
      <c r="C78" s="145">
        <v>5.4</v>
      </c>
      <c r="D78" s="253"/>
      <c r="E78" s="51">
        <v>155</v>
      </c>
      <c r="F78" s="51" t="s">
        <v>283</v>
      </c>
      <c r="G78" s="51">
        <v>13665</v>
      </c>
      <c r="H78" s="1"/>
    </row>
    <row r="79" spans="1:8" ht="15.75" thickBot="1">
      <c r="A79" s="123" t="s">
        <v>1</v>
      </c>
      <c r="B79" s="16">
        <v>7.6</v>
      </c>
      <c r="C79" s="16">
        <v>6.6</v>
      </c>
      <c r="D79" s="253"/>
      <c r="E79" s="17">
        <v>192</v>
      </c>
      <c r="F79" s="17" t="s">
        <v>284</v>
      </c>
      <c r="G79" s="17">
        <v>14950</v>
      </c>
      <c r="H79" s="1"/>
    </row>
    <row r="80" spans="1:8" ht="15.75" thickBot="1">
      <c r="A80" s="123" t="s">
        <v>2</v>
      </c>
      <c r="B80" s="145">
        <v>8.8</v>
      </c>
      <c r="C80" s="145">
        <v>7.8</v>
      </c>
      <c r="D80" s="253"/>
      <c r="E80" s="51">
        <v>214</v>
      </c>
      <c r="F80" s="17" t="s">
        <v>285</v>
      </c>
      <c r="G80" s="51">
        <v>16565</v>
      </c>
      <c r="H80" s="1"/>
    </row>
    <row r="81" spans="1:8" ht="15.75" thickBot="1">
      <c r="A81" s="123" t="s">
        <v>27</v>
      </c>
      <c r="B81" s="16">
        <v>10</v>
      </c>
      <c r="C81" s="16">
        <v>9</v>
      </c>
      <c r="D81" s="253"/>
      <c r="E81" s="17">
        <v>236</v>
      </c>
      <c r="F81" s="51" t="s">
        <v>286</v>
      </c>
      <c r="G81" s="17">
        <v>17850</v>
      </c>
      <c r="H81" s="1"/>
    </row>
    <row r="82" spans="1:8" ht="15.75" thickBot="1">
      <c r="A82" s="123" t="s">
        <v>15</v>
      </c>
      <c r="B82" s="145">
        <v>11.2</v>
      </c>
      <c r="C82" s="145">
        <v>10.2</v>
      </c>
      <c r="D82" s="253"/>
      <c r="E82" s="51">
        <v>258</v>
      </c>
      <c r="F82" s="17" t="s">
        <v>287</v>
      </c>
      <c r="G82" s="51">
        <v>19465</v>
      </c>
      <c r="H82" s="1"/>
    </row>
    <row r="83" spans="1:8" ht="15.75" thickBot="1">
      <c r="A83" s="123" t="s">
        <v>16</v>
      </c>
      <c r="B83" s="16">
        <v>12.4</v>
      </c>
      <c r="C83" s="16">
        <v>11.4</v>
      </c>
      <c r="D83" s="253"/>
      <c r="E83" s="17">
        <v>280</v>
      </c>
      <c r="F83" s="51" t="s">
        <v>288</v>
      </c>
      <c r="G83" s="17">
        <v>20915</v>
      </c>
      <c r="H83" s="1"/>
    </row>
    <row r="84" spans="1:8" ht="15.75" thickBot="1">
      <c r="A84" s="124" t="s">
        <v>17</v>
      </c>
      <c r="B84" s="145">
        <v>13.6</v>
      </c>
      <c r="C84" s="145">
        <v>12.6</v>
      </c>
      <c r="D84" s="253"/>
      <c r="E84" s="51">
        <v>303</v>
      </c>
      <c r="F84" s="17" t="s">
        <v>296</v>
      </c>
      <c r="G84" s="51">
        <v>22365</v>
      </c>
      <c r="H84" s="1"/>
    </row>
    <row r="85" spans="1:8" ht="15.75" thickBot="1">
      <c r="A85" s="124" t="s">
        <v>22</v>
      </c>
      <c r="B85" s="16">
        <v>14.8</v>
      </c>
      <c r="C85" s="16">
        <v>13.8</v>
      </c>
      <c r="D85" s="253"/>
      <c r="E85" s="17">
        <v>325</v>
      </c>
      <c r="F85" s="17" t="s">
        <v>297</v>
      </c>
      <c r="G85" s="17">
        <v>23815</v>
      </c>
      <c r="H85" s="1"/>
    </row>
    <row r="86" spans="1:8" ht="15.75" thickBot="1">
      <c r="A86" s="122" t="s">
        <v>316</v>
      </c>
      <c r="B86" s="145">
        <v>16</v>
      </c>
      <c r="C86" s="145">
        <v>15</v>
      </c>
      <c r="D86" s="253"/>
      <c r="E86" s="51">
        <v>347</v>
      </c>
      <c r="F86" s="51" t="s">
        <v>305</v>
      </c>
      <c r="G86" s="51">
        <v>25265</v>
      </c>
      <c r="H86" s="1"/>
    </row>
    <row r="87" spans="1:8" ht="15" customHeight="1" thickBot="1">
      <c r="A87" s="122"/>
      <c r="B87" s="16">
        <v>17.2</v>
      </c>
      <c r="C87" s="16">
        <v>16.2</v>
      </c>
      <c r="D87" s="253"/>
      <c r="E87" s="17">
        <v>369</v>
      </c>
      <c r="F87" s="17" t="s">
        <v>306</v>
      </c>
      <c r="G87" s="17">
        <v>26715</v>
      </c>
      <c r="H87" s="1"/>
    </row>
    <row r="88" spans="1:8" ht="15.75" thickBot="1">
      <c r="A88" s="122"/>
      <c r="B88" s="145">
        <v>18.4</v>
      </c>
      <c r="C88" s="145">
        <v>17.4</v>
      </c>
      <c r="D88" s="253"/>
      <c r="E88" s="51">
        <v>391</v>
      </c>
      <c r="F88" s="51" t="s">
        <v>307</v>
      </c>
      <c r="G88" s="51">
        <v>28165</v>
      </c>
      <c r="H88" s="1"/>
    </row>
    <row r="89" spans="1:8" ht="15.75" thickBot="1">
      <c r="A89" s="125"/>
      <c r="B89" s="16">
        <v>19.6</v>
      </c>
      <c r="C89" s="16">
        <v>18.6</v>
      </c>
      <c r="D89" s="253"/>
      <c r="E89" s="17">
        <v>414</v>
      </c>
      <c r="F89" s="17" t="s">
        <v>312</v>
      </c>
      <c r="G89" s="17">
        <v>29615</v>
      </c>
      <c r="H89" s="1"/>
    </row>
    <row r="90" spans="1:8" ht="15.75" thickBot="1">
      <c r="A90" s="154"/>
      <c r="B90" s="145">
        <v>20.8</v>
      </c>
      <c r="C90" s="145">
        <v>19.8</v>
      </c>
      <c r="D90" s="254"/>
      <c r="E90" s="51">
        <v>436</v>
      </c>
      <c r="F90" s="17" t="s">
        <v>321</v>
      </c>
      <c r="G90" s="51">
        <v>31065</v>
      </c>
      <c r="H90" s="1"/>
    </row>
    <row r="91" spans="2:8" ht="15.75" thickBot="1">
      <c r="B91" s="146" t="s">
        <v>192</v>
      </c>
      <c r="C91" s="146"/>
      <c r="D91" s="146"/>
      <c r="E91" s="68">
        <v>66.2</v>
      </c>
      <c r="F91" s="146"/>
      <c r="G91" s="68">
        <v>5405</v>
      </c>
      <c r="H91" s="1"/>
    </row>
    <row r="92" spans="2:8" ht="15.75" thickBot="1">
      <c r="B92" s="149" t="s">
        <v>193</v>
      </c>
      <c r="C92" s="149"/>
      <c r="D92" s="149"/>
      <c r="E92" s="155">
        <v>22.2</v>
      </c>
      <c r="F92" s="149"/>
      <c r="G92" s="155">
        <v>1450</v>
      </c>
      <c r="H92" s="1"/>
    </row>
    <row r="93" spans="2:8" ht="15.75" thickBot="1">
      <c r="B93" s="146" t="s">
        <v>194</v>
      </c>
      <c r="C93" s="146"/>
      <c r="D93" s="146"/>
      <c r="E93" s="68">
        <v>14.2</v>
      </c>
      <c r="F93" s="146"/>
      <c r="G93" s="68">
        <v>1260</v>
      </c>
      <c r="H93" s="1"/>
    </row>
    <row r="94" spans="1:8" ht="15.75" customHeight="1" thickBot="1">
      <c r="A94" s="255" t="s">
        <v>320</v>
      </c>
      <c r="B94" s="131" t="s">
        <v>3</v>
      </c>
      <c r="C94" s="131" t="s">
        <v>3</v>
      </c>
      <c r="D94" s="131" t="s">
        <v>6</v>
      </c>
      <c r="E94" s="131" t="s">
        <v>8</v>
      </c>
      <c r="F94" s="257" t="s">
        <v>291</v>
      </c>
      <c r="G94" s="131" t="s">
        <v>11</v>
      </c>
      <c r="H94" s="1"/>
    </row>
    <row r="95" spans="1:8" ht="15.75" customHeight="1" thickBot="1">
      <c r="A95" s="259"/>
      <c r="B95" s="131" t="s">
        <v>4</v>
      </c>
      <c r="C95" s="131" t="s">
        <v>5</v>
      </c>
      <c r="D95" s="131" t="s">
        <v>7</v>
      </c>
      <c r="E95" s="131" t="s">
        <v>9</v>
      </c>
      <c r="F95" s="258"/>
      <c r="G95" s="131" t="s">
        <v>12</v>
      </c>
      <c r="H95" s="1"/>
    </row>
    <row r="96" spans="1:8" ht="15.75" thickBot="1">
      <c r="A96" s="122"/>
      <c r="B96" s="16">
        <v>2.8</v>
      </c>
      <c r="C96" s="16">
        <v>1.8</v>
      </c>
      <c r="D96" s="252" t="s">
        <v>19</v>
      </c>
      <c r="E96" s="17">
        <v>125</v>
      </c>
      <c r="F96" s="17" t="s">
        <v>280</v>
      </c>
      <c r="G96" s="68">
        <v>10650</v>
      </c>
      <c r="H96" s="1"/>
    </row>
    <row r="97" spans="1:8" ht="15.75" thickBot="1">
      <c r="A97" s="122"/>
      <c r="B97" s="145">
        <v>4</v>
      </c>
      <c r="C97" s="145">
        <v>3</v>
      </c>
      <c r="D97" s="253"/>
      <c r="E97" s="51">
        <v>155</v>
      </c>
      <c r="F97" s="51" t="s">
        <v>281</v>
      </c>
      <c r="G97" s="51">
        <v>12750</v>
      </c>
      <c r="H97" s="1"/>
    </row>
    <row r="98" spans="1:8" ht="15.75" thickBot="1">
      <c r="A98" s="122"/>
      <c r="B98" s="16">
        <v>5.2</v>
      </c>
      <c r="C98" s="16">
        <v>4.2</v>
      </c>
      <c r="D98" s="253"/>
      <c r="E98" s="17">
        <v>185</v>
      </c>
      <c r="F98" s="17" t="s">
        <v>282</v>
      </c>
      <c r="G98" s="17">
        <v>14850</v>
      </c>
      <c r="H98" s="1"/>
    </row>
    <row r="99" spans="1:8" ht="15.75" thickBot="1">
      <c r="A99" s="123" t="s">
        <v>0</v>
      </c>
      <c r="B99" s="145">
        <v>6.4</v>
      </c>
      <c r="C99" s="145">
        <v>5.4</v>
      </c>
      <c r="D99" s="253"/>
      <c r="E99" s="51">
        <v>215</v>
      </c>
      <c r="F99" s="51" t="s">
        <v>283</v>
      </c>
      <c r="G99" s="51">
        <v>16950</v>
      </c>
      <c r="H99" s="1"/>
    </row>
    <row r="100" spans="1:8" ht="15.75" thickBot="1">
      <c r="A100" s="123" t="s">
        <v>1</v>
      </c>
      <c r="B100" s="16">
        <v>7.6</v>
      </c>
      <c r="C100" s="16">
        <v>6.6</v>
      </c>
      <c r="D100" s="253"/>
      <c r="E100" s="17">
        <v>245</v>
      </c>
      <c r="F100" s="17" t="s">
        <v>284</v>
      </c>
      <c r="G100" s="17">
        <v>19050</v>
      </c>
      <c r="H100" s="1"/>
    </row>
    <row r="101" spans="1:8" ht="15.75" thickBot="1">
      <c r="A101" s="123" t="s">
        <v>2</v>
      </c>
      <c r="B101" s="145">
        <v>8.8</v>
      </c>
      <c r="C101" s="145">
        <v>7.8</v>
      </c>
      <c r="D101" s="253"/>
      <c r="E101" s="51">
        <v>275</v>
      </c>
      <c r="F101" s="17" t="s">
        <v>285</v>
      </c>
      <c r="G101" s="51">
        <v>21150</v>
      </c>
      <c r="H101" s="1"/>
    </row>
    <row r="102" spans="1:8" ht="15.75" thickBot="1">
      <c r="A102" s="123" t="s">
        <v>14</v>
      </c>
      <c r="B102" s="16">
        <v>10</v>
      </c>
      <c r="C102" s="16">
        <v>9</v>
      </c>
      <c r="D102" s="253"/>
      <c r="E102" s="17">
        <v>305</v>
      </c>
      <c r="F102" s="51" t="s">
        <v>286</v>
      </c>
      <c r="G102" s="17">
        <v>23250</v>
      </c>
      <c r="H102" s="1"/>
    </row>
    <row r="103" spans="1:8" ht="15.75" thickBot="1">
      <c r="A103" s="123" t="s">
        <v>15</v>
      </c>
      <c r="B103" s="145">
        <v>11.2</v>
      </c>
      <c r="C103" s="145">
        <v>10.2</v>
      </c>
      <c r="D103" s="253"/>
      <c r="E103" s="51">
        <v>335</v>
      </c>
      <c r="F103" s="17" t="s">
        <v>287</v>
      </c>
      <c r="G103" s="51">
        <v>25350</v>
      </c>
      <c r="H103" s="1"/>
    </row>
    <row r="104" spans="1:8" ht="15.75" thickBot="1">
      <c r="A104" s="123" t="s">
        <v>16</v>
      </c>
      <c r="B104" s="16">
        <v>12.4</v>
      </c>
      <c r="C104" s="16">
        <v>11.4</v>
      </c>
      <c r="D104" s="253"/>
      <c r="E104" s="17">
        <v>365</v>
      </c>
      <c r="F104" s="51" t="s">
        <v>288</v>
      </c>
      <c r="G104" s="17">
        <v>27450</v>
      </c>
      <c r="H104" s="1"/>
    </row>
    <row r="105" spans="1:8" ht="15.75" thickBot="1">
      <c r="A105" s="124" t="s">
        <v>20</v>
      </c>
      <c r="B105" s="145">
        <v>13.6</v>
      </c>
      <c r="C105" s="145">
        <v>12.6</v>
      </c>
      <c r="D105" s="253"/>
      <c r="E105" s="51">
        <v>395</v>
      </c>
      <c r="F105" s="17" t="s">
        <v>296</v>
      </c>
      <c r="G105" s="51">
        <v>29550</v>
      </c>
      <c r="H105" s="1"/>
    </row>
    <row r="106" spans="1:8" ht="15.75" thickBot="1">
      <c r="A106" s="124" t="s">
        <v>317</v>
      </c>
      <c r="B106" s="16">
        <v>14.8</v>
      </c>
      <c r="C106" s="16">
        <v>13.8</v>
      </c>
      <c r="D106" s="253"/>
      <c r="E106" s="17">
        <v>425</v>
      </c>
      <c r="F106" s="17" t="s">
        <v>297</v>
      </c>
      <c r="G106" s="17">
        <v>31650</v>
      </c>
      <c r="H106" s="1"/>
    </row>
    <row r="107" spans="1:8" ht="15.75" thickBot="1">
      <c r="A107" s="125"/>
      <c r="B107" s="145">
        <v>16</v>
      </c>
      <c r="C107" s="145">
        <v>15</v>
      </c>
      <c r="D107" s="253"/>
      <c r="E107" s="51">
        <v>455</v>
      </c>
      <c r="F107" s="51" t="s">
        <v>305</v>
      </c>
      <c r="G107" s="51">
        <v>33750</v>
      </c>
      <c r="H107" s="1"/>
    </row>
    <row r="108" spans="1:8" ht="15.75" thickBot="1">
      <c r="A108" s="125"/>
      <c r="B108" s="16">
        <v>17.2</v>
      </c>
      <c r="C108" s="16">
        <v>16.2</v>
      </c>
      <c r="D108" s="253"/>
      <c r="E108" s="17">
        <v>485</v>
      </c>
      <c r="F108" s="17" t="s">
        <v>306</v>
      </c>
      <c r="G108" s="17">
        <v>35850</v>
      </c>
      <c r="H108" s="1"/>
    </row>
    <row r="109" spans="1:8" ht="15.75" thickBot="1">
      <c r="A109" s="125"/>
      <c r="B109" s="145">
        <v>18.4</v>
      </c>
      <c r="C109" s="145">
        <v>17.4</v>
      </c>
      <c r="D109" s="253"/>
      <c r="E109" s="51">
        <v>515</v>
      </c>
      <c r="F109" s="51" t="s">
        <v>307</v>
      </c>
      <c r="G109" s="51">
        <v>37950</v>
      </c>
      <c r="H109" s="1"/>
    </row>
    <row r="110" spans="1:8" ht="15.75" thickBot="1">
      <c r="A110" s="122"/>
      <c r="B110" s="16">
        <v>19.6</v>
      </c>
      <c r="C110" s="16">
        <v>18.6</v>
      </c>
      <c r="D110" s="253"/>
      <c r="E110" s="17">
        <v>545</v>
      </c>
      <c r="F110" s="17" t="s">
        <v>312</v>
      </c>
      <c r="G110" s="17">
        <v>40050</v>
      </c>
      <c r="H110" s="1"/>
    </row>
    <row r="111" spans="1:8" ht="15.75" thickBot="1">
      <c r="A111" s="122"/>
      <c r="B111" s="145">
        <v>20.8</v>
      </c>
      <c r="C111" s="145">
        <v>19.8</v>
      </c>
      <c r="D111" s="254"/>
      <c r="E111" s="156">
        <v>575</v>
      </c>
      <c r="F111" s="17" t="s">
        <v>321</v>
      </c>
      <c r="G111" s="51">
        <v>42150</v>
      </c>
      <c r="H111" s="1"/>
    </row>
    <row r="112" spans="1:8" ht="15.75" thickBot="1">
      <c r="A112" s="146" t="s">
        <v>192</v>
      </c>
      <c r="B112" s="146"/>
      <c r="C112" s="146"/>
      <c r="D112" s="146"/>
      <c r="E112" s="68">
        <v>94</v>
      </c>
      <c r="F112" s="157"/>
      <c r="G112" s="158">
        <v>7350</v>
      </c>
      <c r="H112" s="1"/>
    </row>
    <row r="113" spans="1:8" ht="15.75" thickBot="1">
      <c r="A113" s="149" t="s">
        <v>193</v>
      </c>
      <c r="B113" s="149"/>
      <c r="C113" s="149"/>
      <c r="D113" s="149"/>
      <c r="E113" s="155">
        <v>30</v>
      </c>
      <c r="F113" s="157"/>
      <c r="G113" s="155">
        <v>2100</v>
      </c>
      <c r="H113" s="1"/>
    </row>
    <row r="114" spans="1:8" ht="15.75" thickBot="1">
      <c r="A114" s="146" t="s">
        <v>194</v>
      </c>
      <c r="B114" s="146"/>
      <c r="C114" s="146"/>
      <c r="D114" s="146"/>
      <c r="E114" s="68">
        <v>14.2</v>
      </c>
      <c r="F114" s="157"/>
      <c r="G114" s="158">
        <v>1260</v>
      </c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90.75" customHeight="1">
      <c r="A117" s="1"/>
      <c r="B117" s="1"/>
      <c r="C117" s="1"/>
      <c r="D117" s="1"/>
      <c r="E117" s="1"/>
      <c r="F117" s="1"/>
      <c r="G117" s="1"/>
      <c r="H117" s="1"/>
    </row>
    <row r="118" spans="1:8" ht="23.25" thickBot="1">
      <c r="A118" s="1"/>
      <c r="B118" s="227" t="s">
        <v>279</v>
      </c>
      <c r="C118" s="227"/>
      <c r="D118" s="227"/>
      <c r="E118" s="1"/>
      <c r="F118" s="1"/>
      <c r="G118" s="1"/>
      <c r="H118" s="1"/>
    </row>
    <row r="119" spans="1:8" ht="15.75" thickBot="1">
      <c r="A119" s="261" t="s">
        <v>289</v>
      </c>
      <c r="B119" s="223" t="s">
        <v>3</v>
      </c>
      <c r="C119" s="223" t="s">
        <v>3</v>
      </c>
      <c r="D119" s="223" t="s">
        <v>6</v>
      </c>
      <c r="E119" s="223" t="s">
        <v>8</v>
      </c>
      <c r="F119" s="262" t="s">
        <v>291</v>
      </c>
      <c r="G119" s="223" t="s">
        <v>11</v>
      </c>
      <c r="H119" s="1"/>
    </row>
    <row r="120" spans="1:8" ht="33" customHeight="1" thickBot="1">
      <c r="A120" s="261"/>
      <c r="B120" s="223" t="s">
        <v>4</v>
      </c>
      <c r="C120" s="223" t="s">
        <v>5</v>
      </c>
      <c r="D120" s="223" t="s">
        <v>7</v>
      </c>
      <c r="E120" s="223" t="s">
        <v>9</v>
      </c>
      <c r="F120" s="262"/>
      <c r="G120" s="223" t="s">
        <v>12</v>
      </c>
      <c r="H120" s="1"/>
    </row>
    <row r="121" spans="1:8" ht="15.75" customHeight="1" thickBot="1">
      <c r="A121" s="220" t="s">
        <v>0</v>
      </c>
      <c r="B121" s="232">
        <v>3.35</v>
      </c>
      <c r="C121" s="16">
        <v>2.9</v>
      </c>
      <c r="D121" s="263" t="s">
        <v>290</v>
      </c>
      <c r="E121" s="17">
        <v>159.8</v>
      </c>
      <c r="F121" s="148" t="s">
        <v>280</v>
      </c>
      <c r="G121" s="68">
        <v>14027</v>
      </c>
      <c r="H121" s="1"/>
    </row>
    <row r="122" spans="1:8" ht="15.75" customHeight="1" thickBot="1">
      <c r="A122" s="221" t="s">
        <v>1</v>
      </c>
      <c r="B122" s="233">
        <v>4.55</v>
      </c>
      <c r="C122" s="145">
        <v>4.1</v>
      </c>
      <c r="D122" s="263"/>
      <c r="E122" s="51">
        <v>155</v>
      </c>
      <c r="F122" s="148" t="s">
        <v>281</v>
      </c>
      <c r="G122" s="51">
        <v>16557</v>
      </c>
      <c r="H122" s="1"/>
    </row>
    <row r="123" spans="1:8" ht="15.75" thickBot="1">
      <c r="A123" s="221" t="s">
        <v>2</v>
      </c>
      <c r="B123" s="232">
        <v>5.75</v>
      </c>
      <c r="C123" s="16">
        <v>5.3</v>
      </c>
      <c r="D123" s="263"/>
      <c r="E123" s="17">
        <v>185</v>
      </c>
      <c r="F123" s="148" t="s">
        <v>282</v>
      </c>
      <c r="G123" s="17">
        <v>20169</v>
      </c>
      <c r="H123" s="1"/>
    </row>
    <row r="124" spans="1:8" ht="15.75" thickBot="1">
      <c r="A124" s="221" t="s">
        <v>293</v>
      </c>
      <c r="B124" s="233">
        <v>6.95</v>
      </c>
      <c r="C124" s="145">
        <v>6.5</v>
      </c>
      <c r="D124" s="263"/>
      <c r="E124" s="51">
        <v>215</v>
      </c>
      <c r="F124" s="148" t="s">
        <v>283</v>
      </c>
      <c r="G124" s="51">
        <v>23693</v>
      </c>
      <c r="H124" s="1"/>
    </row>
    <row r="125" spans="1:8" ht="15.75" thickBot="1">
      <c r="A125" s="221" t="s">
        <v>294</v>
      </c>
      <c r="B125" s="232">
        <v>8.15</v>
      </c>
      <c r="C125" s="16">
        <v>7.7</v>
      </c>
      <c r="D125" s="263"/>
      <c r="E125" s="17">
        <v>245</v>
      </c>
      <c r="F125" s="148" t="s">
        <v>284</v>
      </c>
      <c r="G125" s="17">
        <v>26223</v>
      </c>
      <c r="H125" s="1"/>
    </row>
    <row r="126" spans="1:8" ht="15.75" thickBot="1">
      <c r="A126" s="221" t="s">
        <v>16</v>
      </c>
      <c r="B126" s="233">
        <v>9.35</v>
      </c>
      <c r="C126" s="145">
        <v>8.9</v>
      </c>
      <c r="D126" s="263"/>
      <c r="E126" s="51">
        <v>275</v>
      </c>
      <c r="F126" s="148" t="s">
        <v>285</v>
      </c>
      <c r="G126" s="51">
        <v>28753</v>
      </c>
      <c r="H126" s="1"/>
    </row>
    <row r="127" spans="1:8" ht="15.75" thickBot="1">
      <c r="A127" s="9" t="s">
        <v>292</v>
      </c>
      <c r="B127" s="232">
        <v>10.55</v>
      </c>
      <c r="C127" s="16">
        <v>10.1</v>
      </c>
      <c r="D127" s="263"/>
      <c r="E127" s="17">
        <v>305</v>
      </c>
      <c r="F127" s="148" t="s">
        <v>286</v>
      </c>
      <c r="G127" s="17">
        <v>31282</v>
      </c>
      <c r="H127" s="1"/>
    </row>
    <row r="128" spans="1:8" ht="15.75" thickBot="1">
      <c r="A128" s="237"/>
      <c r="B128" s="233">
        <v>11.75</v>
      </c>
      <c r="C128" s="145">
        <v>11.3</v>
      </c>
      <c r="D128" s="263"/>
      <c r="E128" s="51">
        <v>335</v>
      </c>
      <c r="F128" s="148" t="s">
        <v>287</v>
      </c>
      <c r="G128" s="51">
        <v>33812</v>
      </c>
      <c r="H128" s="1"/>
    </row>
    <row r="129" spans="1:8" ht="15.75" thickBot="1">
      <c r="A129" s="238"/>
      <c r="B129" s="232">
        <v>12.95</v>
      </c>
      <c r="C129" s="16">
        <v>12.5</v>
      </c>
      <c r="D129" s="263"/>
      <c r="E129" s="17">
        <v>365</v>
      </c>
      <c r="F129" s="148" t="s">
        <v>288</v>
      </c>
      <c r="G129" s="17">
        <v>36342</v>
      </c>
      <c r="H129" s="1"/>
    </row>
    <row r="130" spans="1:8" ht="15.75" thickBot="1">
      <c r="A130" s="157" t="s">
        <v>295</v>
      </c>
      <c r="B130" s="51"/>
      <c r="C130" s="157"/>
      <c r="D130" s="157"/>
      <c r="E130" s="51">
        <v>35.7</v>
      </c>
      <c r="F130" s="157"/>
      <c r="G130" s="51">
        <v>2530</v>
      </c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.75" thickBot="1">
      <c r="A132" s="1"/>
      <c r="B132" s="1"/>
      <c r="C132" s="1"/>
      <c r="D132" s="1"/>
      <c r="E132" s="1"/>
      <c r="F132" s="1"/>
      <c r="G132" s="1"/>
      <c r="H132" s="1"/>
    </row>
    <row r="133" spans="1:8" ht="15.75" thickBot="1">
      <c r="A133" s="255" t="s">
        <v>298</v>
      </c>
      <c r="B133" s="223" t="s">
        <v>3</v>
      </c>
      <c r="C133" s="223" t="s">
        <v>3</v>
      </c>
      <c r="D133" s="223" t="s">
        <v>6</v>
      </c>
      <c r="E133" s="223" t="s">
        <v>8</v>
      </c>
      <c r="F133" s="257" t="s">
        <v>291</v>
      </c>
      <c r="G133" s="223" t="s">
        <v>11</v>
      </c>
      <c r="H133" s="1"/>
    </row>
    <row r="134" spans="1:8" ht="33" customHeight="1" thickBot="1">
      <c r="A134" s="259"/>
      <c r="B134" s="223" t="s">
        <v>4</v>
      </c>
      <c r="C134" s="223" t="s">
        <v>5</v>
      </c>
      <c r="D134" s="223" t="s">
        <v>7</v>
      </c>
      <c r="E134" s="223" t="s">
        <v>9</v>
      </c>
      <c r="F134" s="260"/>
      <c r="G134" s="223" t="s">
        <v>12</v>
      </c>
      <c r="H134" s="1"/>
    </row>
    <row r="135" spans="1:8" ht="15.75" thickBot="1">
      <c r="A135" s="221" t="s">
        <v>0</v>
      </c>
      <c r="B135" s="232">
        <v>5.75</v>
      </c>
      <c r="C135" s="16">
        <v>5.3</v>
      </c>
      <c r="D135" s="252" t="s">
        <v>299</v>
      </c>
      <c r="E135" s="234">
        <v>277.2</v>
      </c>
      <c r="F135" s="228" t="s">
        <v>280</v>
      </c>
      <c r="G135" s="222">
        <v>22646</v>
      </c>
      <c r="H135" s="1"/>
    </row>
    <row r="136" spans="1:8" ht="15.75" thickBot="1">
      <c r="A136" s="221" t="s">
        <v>1</v>
      </c>
      <c r="B136" s="233">
        <v>6.95</v>
      </c>
      <c r="C136" s="145">
        <v>6.5</v>
      </c>
      <c r="D136" s="253"/>
      <c r="E136" s="235">
        <v>314</v>
      </c>
      <c r="F136" s="228" t="s">
        <v>281</v>
      </c>
      <c r="G136" s="53">
        <v>26352</v>
      </c>
      <c r="H136" s="1"/>
    </row>
    <row r="137" spans="1:8" ht="15.75" customHeight="1" thickBot="1">
      <c r="A137" s="221" t="s">
        <v>2</v>
      </c>
      <c r="B137" s="232">
        <v>8.15</v>
      </c>
      <c r="C137" s="16">
        <v>7.7</v>
      </c>
      <c r="D137" s="253"/>
      <c r="E137" s="234">
        <v>351.9</v>
      </c>
      <c r="F137" s="228" t="s">
        <v>282</v>
      </c>
      <c r="G137" s="222">
        <v>29063</v>
      </c>
      <c r="H137" s="1"/>
    </row>
    <row r="138" spans="1:8" ht="15.75" thickBot="1">
      <c r="A138" s="221" t="s">
        <v>293</v>
      </c>
      <c r="B138" s="233">
        <v>9.35</v>
      </c>
      <c r="C138" s="145">
        <v>8.9</v>
      </c>
      <c r="D138" s="253"/>
      <c r="E138" s="235">
        <v>389.9</v>
      </c>
      <c r="F138" s="228" t="s">
        <v>283</v>
      </c>
      <c r="G138" s="53">
        <v>31775</v>
      </c>
      <c r="H138" s="1"/>
    </row>
    <row r="139" spans="1:8" ht="15.75" thickBot="1">
      <c r="A139" s="221" t="s">
        <v>294</v>
      </c>
      <c r="B139" s="232">
        <v>10.55</v>
      </c>
      <c r="C139" s="16">
        <v>10.1</v>
      </c>
      <c r="D139" s="253"/>
      <c r="E139" s="234">
        <v>427.8</v>
      </c>
      <c r="F139" s="228" t="s">
        <v>284</v>
      </c>
      <c r="G139" s="222">
        <v>34486</v>
      </c>
      <c r="H139" s="1"/>
    </row>
    <row r="140" spans="1:8" ht="15.75" thickBot="1">
      <c r="A140" s="221" t="s">
        <v>16</v>
      </c>
      <c r="B140" s="233">
        <v>11.75</v>
      </c>
      <c r="C140" s="145">
        <v>11.3</v>
      </c>
      <c r="D140" s="253"/>
      <c r="E140" s="235">
        <v>465.7</v>
      </c>
      <c r="F140" s="228" t="s">
        <v>285</v>
      </c>
      <c r="G140" s="53">
        <v>37198</v>
      </c>
      <c r="H140" s="1"/>
    </row>
    <row r="141" spans="1:8" ht="15.75" thickBot="1">
      <c r="A141" s="9" t="s">
        <v>292</v>
      </c>
      <c r="B141" s="232">
        <v>12.95</v>
      </c>
      <c r="C141" s="16">
        <v>12.5</v>
      </c>
      <c r="D141" s="253"/>
      <c r="E141" s="234">
        <v>503.7</v>
      </c>
      <c r="F141" s="228" t="s">
        <v>286</v>
      </c>
      <c r="G141" s="222">
        <v>39909</v>
      </c>
      <c r="H141" s="1"/>
    </row>
    <row r="142" spans="1:8" ht="15.75" thickBot="1">
      <c r="A142" s="231"/>
      <c r="B142" s="233">
        <v>14.15</v>
      </c>
      <c r="C142" s="145">
        <v>13.7</v>
      </c>
      <c r="D142" s="253"/>
      <c r="E142" s="235">
        <v>541.6</v>
      </c>
      <c r="F142" s="228" t="s">
        <v>287</v>
      </c>
      <c r="G142" s="53">
        <v>42621</v>
      </c>
      <c r="H142" s="1"/>
    </row>
    <row r="143" spans="1:8" ht="15.75" thickBot="1">
      <c r="A143" s="231"/>
      <c r="B143" s="232">
        <v>15.35</v>
      </c>
      <c r="C143" s="16">
        <v>14.9</v>
      </c>
      <c r="D143" s="253"/>
      <c r="E143" s="234">
        <v>580</v>
      </c>
      <c r="F143" s="228" t="s">
        <v>288</v>
      </c>
      <c r="G143" s="222">
        <v>45332</v>
      </c>
      <c r="H143" s="1"/>
    </row>
    <row r="144" spans="1:8" ht="15.75" thickBot="1">
      <c r="A144" s="230"/>
      <c r="B144" s="233">
        <v>16.55</v>
      </c>
      <c r="C144" s="145">
        <v>16.1</v>
      </c>
      <c r="D144" s="253"/>
      <c r="E144" s="235">
        <v>617.5</v>
      </c>
      <c r="F144" s="228" t="s">
        <v>296</v>
      </c>
      <c r="G144" s="53">
        <v>48044</v>
      </c>
      <c r="H144" s="1"/>
    </row>
    <row r="145" spans="1:8" ht="15.75" thickBot="1">
      <c r="A145" s="236"/>
      <c r="B145" s="232">
        <v>17.75</v>
      </c>
      <c r="C145" s="16">
        <v>17.3</v>
      </c>
      <c r="D145" s="253"/>
      <c r="E145" s="234">
        <v>655.5</v>
      </c>
      <c r="F145" s="228" t="s">
        <v>297</v>
      </c>
      <c r="G145" s="222">
        <v>50755</v>
      </c>
      <c r="H145" s="1"/>
    </row>
    <row r="146" spans="1:8" ht="15.75" thickBot="1">
      <c r="A146" s="157" t="s">
        <v>295</v>
      </c>
      <c r="B146" s="233"/>
      <c r="C146" s="145"/>
      <c r="D146" s="254"/>
      <c r="E146" s="235">
        <v>37.94</v>
      </c>
      <c r="F146" s="229"/>
      <c r="G146" s="53">
        <v>2720</v>
      </c>
      <c r="H146" s="1"/>
    </row>
    <row r="147" spans="1:8" ht="15">
      <c r="A147" s="1"/>
      <c r="B147" s="1"/>
      <c r="C147" s="1"/>
      <c r="D147" s="1"/>
      <c r="E147" s="1"/>
      <c r="F147" s="1"/>
      <c r="G147" s="1"/>
      <c r="H147" s="1"/>
    </row>
    <row r="148" spans="1:8" ht="15.75" thickBot="1">
      <c r="A148" s="1"/>
      <c r="B148" s="1"/>
      <c r="C148" s="1"/>
      <c r="D148" s="1"/>
      <c r="E148" s="1"/>
      <c r="F148" s="1"/>
      <c r="G148" s="1"/>
      <c r="H148" s="1"/>
    </row>
    <row r="149" spans="1:8" ht="15.75" thickBot="1">
      <c r="A149" s="255" t="s">
        <v>300</v>
      </c>
      <c r="B149" s="223" t="s">
        <v>3</v>
      </c>
      <c r="C149" s="223" t="s">
        <v>3</v>
      </c>
      <c r="D149" s="223" t="s">
        <v>6</v>
      </c>
      <c r="E149" s="223" t="s">
        <v>8</v>
      </c>
      <c r="F149" s="257" t="s">
        <v>291</v>
      </c>
      <c r="G149" s="223" t="s">
        <v>11</v>
      </c>
      <c r="H149" s="1"/>
    </row>
    <row r="150" spans="1:8" ht="33" customHeight="1" thickBot="1">
      <c r="A150" s="259"/>
      <c r="B150" s="223" t="s">
        <v>4</v>
      </c>
      <c r="C150" s="223" t="s">
        <v>5</v>
      </c>
      <c r="D150" s="223" t="s">
        <v>7</v>
      </c>
      <c r="E150" s="223" t="s">
        <v>9</v>
      </c>
      <c r="F150" s="260"/>
      <c r="G150" s="223" t="s">
        <v>12</v>
      </c>
      <c r="H150" s="1"/>
    </row>
    <row r="151" spans="1:8" ht="15.75" thickBot="1">
      <c r="A151" s="221" t="s">
        <v>0</v>
      </c>
      <c r="B151" s="232">
        <v>3.35</v>
      </c>
      <c r="C151" s="16">
        <v>2.9</v>
      </c>
      <c r="D151" s="252" t="s">
        <v>304</v>
      </c>
      <c r="E151" s="234">
        <v>190.3</v>
      </c>
      <c r="F151" s="228" t="s">
        <v>280</v>
      </c>
      <c r="G151" s="222">
        <v>16074</v>
      </c>
      <c r="H151" s="1"/>
    </row>
    <row r="152" spans="1:8" ht="15.75" thickBot="1">
      <c r="A152" s="221" t="s">
        <v>1</v>
      </c>
      <c r="B152" s="233">
        <v>4.55</v>
      </c>
      <c r="C152" s="145">
        <v>4.1</v>
      </c>
      <c r="D152" s="253"/>
      <c r="E152" s="235">
        <v>231.6</v>
      </c>
      <c r="F152" s="228" t="s">
        <v>281</v>
      </c>
      <c r="G152" s="53">
        <v>18892</v>
      </c>
      <c r="H152" s="1"/>
    </row>
    <row r="153" spans="1:8" ht="15.75" customHeight="1" thickBot="1">
      <c r="A153" s="221" t="s">
        <v>2</v>
      </c>
      <c r="B153" s="232">
        <v>5.75</v>
      </c>
      <c r="C153" s="16">
        <v>5.3</v>
      </c>
      <c r="D153" s="253"/>
      <c r="E153" s="234">
        <v>287.1</v>
      </c>
      <c r="F153" s="228" t="s">
        <v>282</v>
      </c>
      <c r="G153" s="222">
        <v>22792</v>
      </c>
      <c r="H153" s="1"/>
    </row>
    <row r="154" spans="1:8" ht="15.75" customHeight="1" thickBot="1">
      <c r="A154" s="221" t="s">
        <v>293</v>
      </c>
      <c r="B154" s="233">
        <v>6.95</v>
      </c>
      <c r="C154" s="145">
        <v>6.5</v>
      </c>
      <c r="D154" s="253"/>
      <c r="E154" s="235">
        <v>327.1</v>
      </c>
      <c r="F154" s="228" t="s">
        <v>283</v>
      </c>
      <c r="G154" s="53">
        <v>26605</v>
      </c>
      <c r="H154" s="1"/>
    </row>
    <row r="155" spans="1:8" ht="15.75" thickBot="1">
      <c r="A155" s="221" t="s">
        <v>301</v>
      </c>
      <c r="B155" s="232">
        <v>8.15</v>
      </c>
      <c r="C155" s="16">
        <v>7.7</v>
      </c>
      <c r="D155" s="253"/>
      <c r="E155" s="234">
        <v>368.4</v>
      </c>
      <c r="F155" s="228" t="s">
        <v>284</v>
      </c>
      <c r="G155" s="222">
        <v>29423</v>
      </c>
      <c r="H155" s="1"/>
    </row>
    <row r="156" spans="1:8" ht="15.75" thickBot="1">
      <c r="A156" s="221" t="s">
        <v>16</v>
      </c>
      <c r="B156" s="233">
        <v>9.35</v>
      </c>
      <c r="C156" s="145">
        <v>8.9</v>
      </c>
      <c r="D156" s="253"/>
      <c r="E156" s="235">
        <v>409.7</v>
      </c>
      <c r="F156" s="228" t="s">
        <v>285</v>
      </c>
      <c r="G156" s="53">
        <v>32241</v>
      </c>
      <c r="H156" s="1"/>
    </row>
    <row r="157" spans="1:8" ht="15.75" thickBot="1">
      <c r="A157" s="9" t="s">
        <v>292</v>
      </c>
      <c r="B157" s="232">
        <v>10.55</v>
      </c>
      <c r="C157" s="16">
        <v>10.1</v>
      </c>
      <c r="D157" s="253"/>
      <c r="E157" s="234">
        <v>450.9</v>
      </c>
      <c r="F157" s="228" t="s">
        <v>286</v>
      </c>
      <c r="G157" s="222">
        <v>35059</v>
      </c>
      <c r="H157" s="1"/>
    </row>
    <row r="158" spans="1:8" ht="15.75" thickBot="1">
      <c r="A158" s="231"/>
      <c r="B158" s="233">
        <v>11.75</v>
      </c>
      <c r="C158" s="145">
        <v>11.3</v>
      </c>
      <c r="D158" s="253"/>
      <c r="E158" s="235">
        <v>492.2</v>
      </c>
      <c r="F158" s="228" t="s">
        <v>287</v>
      </c>
      <c r="G158" s="53">
        <v>37876</v>
      </c>
      <c r="H158" s="1"/>
    </row>
    <row r="159" spans="1:8" ht="15.75" thickBot="1">
      <c r="A159" s="231"/>
      <c r="B159" s="232">
        <v>12.95</v>
      </c>
      <c r="C159" s="16">
        <v>12.5</v>
      </c>
      <c r="D159" s="253"/>
      <c r="E159" s="234">
        <v>533.5</v>
      </c>
      <c r="F159" s="228" t="s">
        <v>288</v>
      </c>
      <c r="G159" s="222">
        <v>40694</v>
      </c>
      <c r="H159" s="1"/>
    </row>
    <row r="160" spans="1:8" ht="15.75" thickBot="1">
      <c r="A160" s="230"/>
      <c r="B160" s="233">
        <v>14.15</v>
      </c>
      <c r="C160" s="145">
        <v>13.7</v>
      </c>
      <c r="D160" s="253"/>
      <c r="E160" s="235">
        <v>574.8</v>
      </c>
      <c r="F160" s="228" t="s">
        <v>296</v>
      </c>
      <c r="G160" s="53">
        <v>43512</v>
      </c>
      <c r="H160" s="1"/>
    </row>
    <row r="161" spans="1:8" ht="15.75" thickBot="1">
      <c r="A161" s="236"/>
      <c r="B161" s="232"/>
      <c r="C161" s="16"/>
      <c r="D161" s="253"/>
      <c r="E161" s="234"/>
      <c r="F161" s="228"/>
      <c r="G161" s="222"/>
      <c r="H161" s="1"/>
    </row>
    <row r="162" spans="1:8" ht="15.75" thickBot="1">
      <c r="A162" s="157" t="s">
        <v>303</v>
      </c>
      <c r="B162" s="233"/>
      <c r="C162" s="145"/>
      <c r="D162" s="254"/>
      <c r="E162" s="235">
        <v>41.28</v>
      </c>
      <c r="F162" s="229"/>
      <c r="G162" s="53">
        <v>2817</v>
      </c>
      <c r="H162" s="1"/>
    </row>
    <row r="163" spans="1:8" ht="15">
      <c r="A163" s="1"/>
      <c r="B163" s="1"/>
      <c r="C163" s="1"/>
      <c r="D163" s="1"/>
      <c r="E163" s="1"/>
      <c r="F163" s="1"/>
      <c r="G163" s="1"/>
      <c r="H163" s="1"/>
    </row>
    <row r="164" spans="1:8" ht="15.75" thickBot="1">
      <c r="A164" s="1"/>
      <c r="B164" s="1"/>
      <c r="C164" s="1"/>
      <c r="D164" s="1"/>
      <c r="E164" s="1"/>
      <c r="F164" s="1"/>
      <c r="G164" s="1"/>
      <c r="H164" s="1"/>
    </row>
    <row r="165" spans="1:8" ht="16.5" customHeight="1" thickBot="1">
      <c r="A165" s="255" t="s">
        <v>318</v>
      </c>
      <c r="B165" s="223" t="s">
        <v>3</v>
      </c>
      <c r="C165" s="223" t="s">
        <v>3</v>
      </c>
      <c r="D165" s="223" t="s">
        <v>6</v>
      </c>
      <c r="E165" s="223" t="s">
        <v>8</v>
      </c>
      <c r="F165" s="257" t="s">
        <v>291</v>
      </c>
      <c r="G165" s="223" t="s">
        <v>11</v>
      </c>
      <c r="H165" s="1"/>
    </row>
    <row r="166" spans="1:8" ht="33" customHeight="1" thickBot="1">
      <c r="A166" s="259"/>
      <c r="B166" s="223" t="s">
        <v>4</v>
      </c>
      <c r="C166" s="223" t="s">
        <v>5</v>
      </c>
      <c r="D166" s="223" t="s">
        <v>7</v>
      </c>
      <c r="E166" s="223" t="s">
        <v>9</v>
      </c>
      <c r="F166" s="260"/>
      <c r="G166" s="223" t="s">
        <v>12</v>
      </c>
      <c r="H166" s="1"/>
    </row>
    <row r="167" spans="1:8" ht="15.75" thickBot="1">
      <c r="A167" s="221" t="s">
        <v>0</v>
      </c>
      <c r="B167" s="232">
        <v>5.75</v>
      </c>
      <c r="C167" s="16">
        <v>5.3</v>
      </c>
      <c r="D167" s="249" t="s">
        <v>302</v>
      </c>
      <c r="E167" s="234">
        <v>296.6</v>
      </c>
      <c r="F167" s="228" t="s">
        <v>280</v>
      </c>
      <c r="G167" s="222">
        <v>25511</v>
      </c>
      <c r="H167" s="1"/>
    </row>
    <row r="168" spans="1:8" ht="15.75" thickBot="1">
      <c r="A168" s="221" t="s">
        <v>1</v>
      </c>
      <c r="B168" s="233">
        <v>6.95</v>
      </c>
      <c r="C168" s="145">
        <v>6.5</v>
      </c>
      <c r="D168" s="250"/>
      <c r="E168" s="235">
        <v>348.1</v>
      </c>
      <c r="F168" s="228" t="s">
        <v>281</v>
      </c>
      <c r="G168" s="53">
        <v>29506</v>
      </c>
      <c r="H168" s="1"/>
    </row>
    <row r="169" spans="1:8" ht="15.75" thickBot="1">
      <c r="A169" s="221" t="s">
        <v>2</v>
      </c>
      <c r="B169" s="232">
        <v>8.15</v>
      </c>
      <c r="C169" s="16">
        <v>7.7</v>
      </c>
      <c r="D169" s="250"/>
      <c r="E169" s="234">
        <v>391.6</v>
      </c>
      <c r="F169" s="228" t="s">
        <v>282</v>
      </c>
      <c r="G169" s="222">
        <v>32505</v>
      </c>
      <c r="H169" s="1"/>
    </row>
    <row r="170" spans="1:8" ht="15.75" thickBot="1">
      <c r="A170" s="221" t="s">
        <v>293</v>
      </c>
      <c r="B170" s="233">
        <v>9.35</v>
      </c>
      <c r="C170" s="145">
        <v>8.9</v>
      </c>
      <c r="D170" s="250"/>
      <c r="E170" s="235">
        <v>435.2</v>
      </c>
      <c r="F170" s="228" t="s">
        <v>283</v>
      </c>
      <c r="G170" s="53">
        <v>35505</v>
      </c>
      <c r="H170" s="1"/>
    </row>
    <row r="171" spans="1:8" ht="15.75" thickBot="1">
      <c r="A171" s="221" t="s">
        <v>301</v>
      </c>
      <c r="B171" s="232">
        <v>10.55</v>
      </c>
      <c r="C171" s="16">
        <v>10.1</v>
      </c>
      <c r="D171" s="250"/>
      <c r="E171" s="234">
        <v>478.7</v>
      </c>
      <c r="F171" s="228" t="s">
        <v>284</v>
      </c>
      <c r="G171" s="222">
        <v>38505</v>
      </c>
      <c r="H171" s="1"/>
    </row>
    <row r="172" spans="1:8" ht="15.75" thickBot="1">
      <c r="A172" s="221" t="s">
        <v>16</v>
      </c>
      <c r="B172" s="233">
        <v>11.75</v>
      </c>
      <c r="C172" s="145">
        <v>11.3</v>
      </c>
      <c r="D172" s="250"/>
      <c r="E172" s="235">
        <v>522.2</v>
      </c>
      <c r="F172" s="228" t="s">
        <v>285</v>
      </c>
      <c r="G172" s="53">
        <v>41505</v>
      </c>
      <c r="H172" s="1"/>
    </row>
    <row r="173" spans="1:8" ht="15.75" thickBot="1">
      <c r="A173" s="9" t="s">
        <v>292</v>
      </c>
      <c r="B173" s="232">
        <v>12.95</v>
      </c>
      <c r="C173" s="16">
        <v>12.5</v>
      </c>
      <c r="D173" s="250"/>
      <c r="E173" s="234">
        <v>565.7</v>
      </c>
      <c r="F173" s="228" t="s">
        <v>286</v>
      </c>
      <c r="G173" s="222">
        <v>44504</v>
      </c>
      <c r="H173" s="1"/>
    </row>
    <row r="174" spans="1:8" ht="15.75" thickBot="1">
      <c r="A174" s="231"/>
      <c r="B174" s="233">
        <v>14.15</v>
      </c>
      <c r="C174" s="145">
        <v>13.7</v>
      </c>
      <c r="D174" s="250"/>
      <c r="E174" s="235">
        <v>609.2</v>
      </c>
      <c r="F174" s="228" t="s">
        <v>287</v>
      </c>
      <c r="G174" s="53">
        <v>47504</v>
      </c>
      <c r="H174" s="1"/>
    </row>
    <row r="175" spans="1:8" ht="15.75" thickBot="1">
      <c r="A175" s="231"/>
      <c r="B175" s="232">
        <v>15.35</v>
      </c>
      <c r="C175" s="16">
        <v>14.9</v>
      </c>
      <c r="D175" s="250"/>
      <c r="E175" s="234">
        <v>652.8</v>
      </c>
      <c r="F175" s="228" t="s">
        <v>288</v>
      </c>
      <c r="G175" s="222">
        <v>50504</v>
      </c>
      <c r="H175" s="1"/>
    </row>
    <row r="176" spans="1:8" ht="15.75" thickBot="1">
      <c r="A176" s="230"/>
      <c r="B176" s="233">
        <v>16.55</v>
      </c>
      <c r="C176" s="145">
        <v>16.1</v>
      </c>
      <c r="D176" s="250"/>
      <c r="E176" s="235">
        <v>696.3</v>
      </c>
      <c r="F176" s="228" t="s">
        <v>296</v>
      </c>
      <c r="G176" s="53">
        <v>53504</v>
      </c>
      <c r="H176" s="1"/>
    </row>
    <row r="177" spans="1:8" ht="15.75" customHeight="1" thickBot="1">
      <c r="A177" s="236"/>
      <c r="B177" s="232">
        <v>17.75</v>
      </c>
      <c r="C177" s="16">
        <v>17.3</v>
      </c>
      <c r="D177" s="250"/>
      <c r="E177" s="234">
        <v>739.8</v>
      </c>
      <c r="F177" s="228" t="s">
        <v>297</v>
      </c>
      <c r="G177" s="222">
        <v>56503</v>
      </c>
      <c r="H177" s="1"/>
    </row>
    <row r="178" spans="1:8" ht="16.5" customHeight="1" hidden="1" thickBot="1">
      <c r="A178" s="26"/>
      <c r="B178" s="26"/>
      <c r="C178" s="26"/>
      <c r="D178" s="250"/>
      <c r="E178" s="26"/>
      <c r="F178" s="26"/>
      <c r="G178" s="239"/>
      <c r="H178" s="1"/>
    </row>
    <row r="179" spans="1:8" ht="15.75" thickBot="1">
      <c r="A179" s="221"/>
      <c r="B179" s="232">
        <v>18.95</v>
      </c>
      <c r="C179" s="16">
        <v>18.5</v>
      </c>
      <c r="D179" s="250"/>
      <c r="E179" s="234">
        <v>783.31</v>
      </c>
      <c r="F179" s="228" t="s">
        <v>305</v>
      </c>
      <c r="G179" s="222">
        <v>59503</v>
      </c>
      <c r="H179" s="1"/>
    </row>
    <row r="180" spans="1:8" ht="15.75" thickBot="1">
      <c r="A180" s="221"/>
      <c r="B180" s="233">
        <v>20.05</v>
      </c>
      <c r="C180" s="145">
        <v>19.7</v>
      </c>
      <c r="D180" s="250"/>
      <c r="E180" s="235">
        <v>826.83</v>
      </c>
      <c r="F180" s="228" t="s">
        <v>306</v>
      </c>
      <c r="G180" s="53">
        <v>62503</v>
      </c>
      <c r="H180" s="1"/>
    </row>
    <row r="181" spans="1:8" ht="15.75" thickBot="1">
      <c r="A181" s="221"/>
      <c r="B181" s="232">
        <v>21.35</v>
      </c>
      <c r="C181" s="16">
        <v>20.9</v>
      </c>
      <c r="D181" s="250"/>
      <c r="E181" s="234">
        <v>870.35</v>
      </c>
      <c r="F181" s="228" t="s">
        <v>307</v>
      </c>
      <c r="G181" s="240">
        <v>65502</v>
      </c>
      <c r="H181" s="1"/>
    </row>
    <row r="182" spans="1:8" ht="15.75" thickBot="1">
      <c r="A182" s="157" t="s">
        <v>303</v>
      </c>
      <c r="B182" s="233"/>
      <c r="C182" s="145"/>
      <c r="D182" s="251"/>
      <c r="E182" s="235">
        <v>43.52</v>
      </c>
      <c r="F182" s="229"/>
      <c r="G182" s="53">
        <v>2999</v>
      </c>
      <c r="H182" s="1"/>
    </row>
    <row r="183" spans="1:8" ht="15">
      <c r="A183" s="1"/>
      <c r="B183" s="1"/>
      <c r="C183" s="1"/>
      <c r="D183" s="1"/>
      <c r="E183" s="1"/>
      <c r="F183" s="1"/>
      <c r="G183" s="1"/>
      <c r="H183" s="1"/>
    </row>
    <row r="184" spans="1:8" ht="15">
      <c r="A184" s="1"/>
      <c r="B184" s="1"/>
      <c r="C184" s="1"/>
      <c r="D184" s="1"/>
      <c r="E184" s="1"/>
      <c r="F184" s="1"/>
      <c r="G184" s="1"/>
      <c r="H184" s="1"/>
    </row>
    <row r="185" spans="1:8" ht="15.75" thickBot="1">
      <c r="A185" s="1"/>
      <c r="B185" s="1"/>
      <c r="C185" s="1"/>
      <c r="D185" s="1"/>
      <c r="E185" s="1"/>
      <c r="F185" s="1"/>
      <c r="G185" s="1"/>
      <c r="H185" s="1"/>
    </row>
    <row r="186" spans="1:7" ht="15" customHeight="1">
      <c r="A186" s="255" t="s">
        <v>313</v>
      </c>
      <c r="B186" s="115" t="s">
        <v>3</v>
      </c>
      <c r="C186" s="3" t="s">
        <v>3</v>
      </c>
      <c r="D186" s="115" t="s">
        <v>6</v>
      </c>
      <c r="E186" s="3" t="s">
        <v>8</v>
      </c>
      <c r="F186" s="257" t="s">
        <v>291</v>
      </c>
      <c r="G186" s="117" t="s">
        <v>11</v>
      </c>
    </row>
    <row r="187" spans="1:7" ht="33" customHeight="1" thickBot="1">
      <c r="A187" s="256"/>
      <c r="B187" s="224" t="s">
        <v>4</v>
      </c>
      <c r="C187" s="4" t="s">
        <v>5</v>
      </c>
      <c r="D187" s="224" t="s">
        <v>7</v>
      </c>
      <c r="E187" s="4" t="s">
        <v>9</v>
      </c>
      <c r="F187" s="258"/>
      <c r="G187" s="119" t="s">
        <v>12</v>
      </c>
    </row>
    <row r="188" spans="1:7" ht="19.5" thickBot="1">
      <c r="A188" s="242"/>
      <c r="B188" s="13">
        <v>2.2</v>
      </c>
      <c r="C188" s="13">
        <v>1.2</v>
      </c>
      <c r="D188" s="5"/>
      <c r="E188" s="15">
        <v>75</v>
      </c>
      <c r="F188" s="68" t="s">
        <v>280</v>
      </c>
      <c r="G188" s="244">
        <v>8690</v>
      </c>
    </row>
    <row r="189" spans="1:7" ht="19.5" thickBot="1">
      <c r="A189" s="242"/>
      <c r="B189" s="20">
        <v>3.3</v>
      </c>
      <c r="C189" s="20">
        <v>2.1</v>
      </c>
      <c r="D189" s="221"/>
      <c r="E189" s="21">
        <v>100</v>
      </c>
      <c r="F189" s="21" t="s">
        <v>281</v>
      </c>
      <c r="G189" s="245">
        <v>11130</v>
      </c>
    </row>
    <row r="190" spans="1:7" ht="19.5" thickBot="1">
      <c r="A190" s="242"/>
      <c r="B190" s="16">
        <v>4.2</v>
      </c>
      <c r="C190" s="16">
        <v>3</v>
      </c>
      <c r="D190" s="5"/>
      <c r="E190" s="14">
        <v>105</v>
      </c>
      <c r="F190" s="17" t="s">
        <v>281</v>
      </c>
      <c r="G190" s="246">
        <v>12060</v>
      </c>
    </row>
    <row r="191" spans="1:7" ht="19.5" thickBot="1">
      <c r="A191" s="242"/>
      <c r="B191" s="20">
        <v>5.3</v>
      </c>
      <c r="C191" s="20">
        <v>4.2</v>
      </c>
      <c r="D191" s="5"/>
      <c r="E191" s="22">
        <v>130</v>
      </c>
      <c r="F191" s="51" t="s">
        <v>282</v>
      </c>
      <c r="G191" s="247">
        <v>14500</v>
      </c>
    </row>
    <row r="192" spans="1:7" ht="19.5" thickBot="1">
      <c r="A192" s="243"/>
      <c r="B192" s="13">
        <v>6.2</v>
      </c>
      <c r="C192" s="13">
        <v>5</v>
      </c>
      <c r="D192" s="5"/>
      <c r="E192" s="14">
        <v>135</v>
      </c>
      <c r="F192" s="17" t="s">
        <v>282</v>
      </c>
      <c r="G192" s="246">
        <v>15420</v>
      </c>
    </row>
    <row r="193" spans="1:7" ht="19.5" thickBot="1">
      <c r="A193" s="243"/>
      <c r="B193" s="20">
        <v>7.3</v>
      </c>
      <c r="C193" s="20">
        <v>6.2</v>
      </c>
      <c r="D193" s="5"/>
      <c r="E193" s="22">
        <v>160</v>
      </c>
      <c r="F193" s="21" t="s">
        <v>283</v>
      </c>
      <c r="G193" s="245">
        <v>17870</v>
      </c>
    </row>
    <row r="194" spans="1:7" ht="19.5" thickBot="1">
      <c r="A194" s="219" t="s">
        <v>0</v>
      </c>
      <c r="B194" s="13">
        <v>8.1</v>
      </c>
      <c r="C194" s="13">
        <v>7</v>
      </c>
      <c r="D194" s="5"/>
      <c r="E194" s="14">
        <v>165</v>
      </c>
      <c r="F194" s="17" t="s">
        <v>283</v>
      </c>
      <c r="G194" s="246">
        <v>18790</v>
      </c>
    </row>
    <row r="195" spans="1:7" ht="19.5" thickBot="1">
      <c r="A195" s="219" t="s">
        <v>1</v>
      </c>
      <c r="B195" s="20">
        <v>9.2</v>
      </c>
      <c r="C195" s="20">
        <v>8.1</v>
      </c>
      <c r="D195" s="5"/>
      <c r="E195" s="22">
        <v>190</v>
      </c>
      <c r="F195" s="51" t="s">
        <v>284</v>
      </c>
      <c r="G195" s="247">
        <v>21300</v>
      </c>
    </row>
    <row r="196" spans="1:7" ht="19.5" thickBot="1">
      <c r="A196" s="219" t="s">
        <v>2</v>
      </c>
      <c r="B196" s="13">
        <v>10.1</v>
      </c>
      <c r="C196" s="13">
        <v>8.9</v>
      </c>
      <c r="D196" s="5"/>
      <c r="E196" s="14">
        <v>200</v>
      </c>
      <c r="F196" s="17" t="s">
        <v>284</v>
      </c>
      <c r="G196" s="246">
        <v>22200</v>
      </c>
    </row>
    <row r="197" spans="1:7" ht="30.75" thickBot="1">
      <c r="A197" s="219" t="s">
        <v>309</v>
      </c>
      <c r="B197" s="20">
        <v>11.2</v>
      </c>
      <c r="C197" s="20">
        <v>10.1</v>
      </c>
      <c r="D197" s="5" t="s">
        <v>314</v>
      </c>
      <c r="E197" s="22">
        <v>220</v>
      </c>
      <c r="F197" s="21" t="s">
        <v>285</v>
      </c>
      <c r="G197" s="245">
        <v>24600</v>
      </c>
    </row>
    <row r="198" spans="1:7" ht="19.5" thickBot="1">
      <c r="A198" s="219" t="s">
        <v>15</v>
      </c>
      <c r="B198" s="13">
        <v>12</v>
      </c>
      <c r="C198" s="13">
        <v>10.9</v>
      </c>
      <c r="D198" s="5"/>
      <c r="E198" s="14">
        <v>230</v>
      </c>
      <c r="F198" s="17" t="s">
        <v>285</v>
      </c>
      <c r="G198" s="246">
        <v>25550</v>
      </c>
    </row>
    <row r="199" spans="1:7" ht="19.5" thickBot="1">
      <c r="A199" s="219" t="s">
        <v>16</v>
      </c>
      <c r="B199" s="20">
        <v>13.1</v>
      </c>
      <c r="C199" s="20">
        <v>12</v>
      </c>
      <c r="D199" s="5"/>
      <c r="E199" s="22">
        <v>250</v>
      </c>
      <c r="F199" s="51" t="s">
        <v>286</v>
      </c>
      <c r="G199" s="247">
        <v>28100</v>
      </c>
    </row>
    <row r="200" spans="1:7" ht="19.5" thickBot="1">
      <c r="A200" s="152" t="s">
        <v>17</v>
      </c>
      <c r="B200" s="13">
        <v>14</v>
      </c>
      <c r="C200" s="13">
        <v>12.8</v>
      </c>
      <c r="D200" s="5"/>
      <c r="E200" s="14">
        <v>260</v>
      </c>
      <c r="F200" s="17" t="s">
        <v>286</v>
      </c>
      <c r="G200" s="246">
        <v>29000</v>
      </c>
    </row>
    <row r="201" spans="1:7" ht="19.5" thickBot="1">
      <c r="A201" s="152" t="s">
        <v>22</v>
      </c>
      <c r="B201" s="20">
        <v>15.1</v>
      </c>
      <c r="C201" s="20">
        <v>14</v>
      </c>
      <c r="D201" s="5"/>
      <c r="E201" s="22">
        <v>280</v>
      </c>
      <c r="F201" s="21" t="s">
        <v>287</v>
      </c>
      <c r="G201" s="245">
        <v>31350</v>
      </c>
    </row>
    <row r="202" spans="1:7" ht="19.5" thickBot="1">
      <c r="A202" s="242"/>
      <c r="B202" s="13">
        <v>15.9</v>
      </c>
      <c r="C202" s="13">
        <v>14.8</v>
      </c>
      <c r="D202" s="5"/>
      <c r="E202" s="14">
        <v>290</v>
      </c>
      <c r="F202" s="17" t="s">
        <v>287</v>
      </c>
      <c r="G202" s="246">
        <v>32300</v>
      </c>
    </row>
    <row r="203" spans="1:7" ht="19.5" thickBot="1">
      <c r="A203" s="242"/>
      <c r="B203" s="20">
        <v>17</v>
      </c>
      <c r="C203" s="20">
        <v>15.9</v>
      </c>
      <c r="D203" s="5"/>
      <c r="E203" s="22">
        <v>310</v>
      </c>
      <c r="F203" s="51" t="s">
        <v>288</v>
      </c>
      <c r="G203" s="247">
        <v>34700</v>
      </c>
    </row>
    <row r="204" spans="1:7" ht="19.5" thickBot="1">
      <c r="A204" s="242"/>
      <c r="B204" s="13">
        <v>17.9</v>
      </c>
      <c r="C204" s="13">
        <v>16.7</v>
      </c>
      <c r="D204" s="5"/>
      <c r="E204" s="14">
        <v>320</v>
      </c>
      <c r="F204" s="17" t="s">
        <v>288</v>
      </c>
      <c r="G204" s="246">
        <v>35700</v>
      </c>
    </row>
    <row r="205" spans="1:7" ht="19.5" thickBot="1">
      <c r="A205" s="10"/>
      <c r="B205" s="20">
        <v>19</v>
      </c>
      <c r="C205" s="20">
        <v>17.9</v>
      </c>
      <c r="D205" s="5"/>
      <c r="E205" s="22">
        <v>340</v>
      </c>
      <c r="F205" s="21" t="s">
        <v>296</v>
      </c>
      <c r="G205" s="245">
        <v>38100</v>
      </c>
    </row>
    <row r="206" spans="1:7" ht="19.5" thickBot="1">
      <c r="A206" s="10"/>
      <c r="B206" s="13">
        <v>19.9</v>
      </c>
      <c r="C206" s="13">
        <v>18.7</v>
      </c>
      <c r="D206" s="5"/>
      <c r="E206" s="14">
        <v>350</v>
      </c>
      <c r="F206" s="17" t="s">
        <v>296</v>
      </c>
      <c r="G206" s="246">
        <v>39000</v>
      </c>
    </row>
    <row r="207" spans="1:7" ht="19.5" thickBot="1">
      <c r="A207" s="11"/>
      <c r="B207" s="20">
        <v>21</v>
      </c>
      <c r="C207" s="20">
        <v>19.9</v>
      </c>
      <c r="D207" s="8"/>
      <c r="E207" s="22">
        <v>370</v>
      </c>
      <c r="F207" s="51" t="s">
        <v>297</v>
      </c>
      <c r="G207" s="247">
        <v>41440</v>
      </c>
    </row>
    <row r="208" spans="1:8" ht="15">
      <c r="A208" s="1"/>
      <c r="B208" s="1"/>
      <c r="C208" s="1"/>
      <c r="D208" s="1"/>
      <c r="E208" s="1"/>
      <c r="F208" s="1"/>
      <c r="G208" s="1"/>
      <c r="H208" s="1"/>
    </row>
    <row r="209" spans="1:8" ht="15">
      <c r="A209" s="1"/>
      <c r="B209" s="1"/>
      <c r="C209" s="1"/>
      <c r="D209" s="1"/>
      <c r="E209" s="1"/>
      <c r="F209" s="1"/>
      <c r="G209" s="1"/>
      <c r="H209" s="1"/>
    </row>
    <row r="210" spans="1:8" ht="15">
      <c r="A210" s="1"/>
      <c r="B210" s="1"/>
      <c r="C210" s="1"/>
      <c r="D210" s="1"/>
      <c r="E210" s="1"/>
      <c r="F210" s="1"/>
      <c r="G210" s="1"/>
      <c r="H210" s="1"/>
    </row>
    <row r="211" spans="1:8" ht="15">
      <c r="A211" s="1"/>
      <c r="B211" s="1"/>
      <c r="C211" s="1"/>
      <c r="D211" s="1"/>
      <c r="E211" s="1"/>
      <c r="F211" s="1"/>
      <c r="G211" s="1"/>
      <c r="H211" s="1"/>
    </row>
    <row r="212" spans="1:8" ht="15">
      <c r="A212" s="1"/>
      <c r="B212" s="1"/>
      <c r="C212" s="1"/>
      <c r="D212" s="1"/>
      <c r="E212" s="1"/>
      <c r="F212" s="1"/>
      <c r="G212" s="1"/>
      <c r="H212" s="1"/>
    </row>
    <row r="213" spans="1:8" ht="15">
      <c r="A213" s="1"/>
      <c r="B213" s="1"/>
      <c r="C213" s="1"/>
      <c r="D213" s="1"/>
      <c r="E213" s="1"/>
      <c r="F213" s="1"/>
      <c r="G213" s="1"/>
      <c r="H213" s="1"/>
    </row>
    <row r="214" spans="1:8" ht="15">
      <c r="A214" s="1"/>
      <c r="B214" s="1"/>
      <c r="C214" s="1"/>
      <c r="D214" s="1"/>
      <c r="E214" s="1"/>
      <c r="F214" s="1"/>
      <c r="G214" s="1"/>
      <c r="H214" s="1"/>
    </row>
    <row r="215" spans="1:8" ht="15">
      <c r="A215" s="1"/>
      <c r="B215" s="1"/>
      <c r="C215" s="1"/>
      <c r="D215" s="1"/>
      <c r="E215" s="1"/>
      <c r="F215" s="1"/>
      <c r="G215" s="1"/>
      <c r="H215" s="1"/>
    </row>
    <row r="216" spans="1:8" ht="15">
      <c r="A216" s="1"/>
      <c r="B216" s="1"/>
      <c r="C216" s="1"/>
      <c r="D216" s="1"/>
      <c r="E216" s="1"/>
      <c r="F216" s="1"/>
      <c r="G216" s="1"/>
      <c r="H216" s="1"/>
    </row>
    <row r="217" spans="1:8" ht="15">
      <c r="A217" s="1"/>
      <c r="B217" s="1"/>
      <c r="C217" s="1"/>
      <c r="D217" s="1"/>
      <c r="E217" s="1"/>
      <c r="F217" s="1"/>
      <c r="G217" s="1"/>
      <c r="H217" s="1"/>
    </row>
    <row r="218" spans="1:8" ht="15">
      <c r="A218" s="1"/>
      <c r="B218" s="1"/>
      <c r="C218" s="1"/>
      <c r="D218" s="1"/>
      <c r="E218" s="1"/>
      <c r="F218" s="1"/>
      <c r="G218" s="1"/>
      <c r="H218" s="1"/>
    </row>
    <row r="219" spans="1:8" ht="15">
      <c r="A219" s="1"/>
      <c r="B219" s="1"/>
      <c r="C219" s="1"/>
      <c r="D219" s="1"/>
      <c r="E219" s="1"/>
      <c r="F219" s="1"/>
      <c r="G219" s="1"/>
      <c r="H219" s="1"/>
    </row>
    <row r="220" spans="1:8" ht="15">
      <c r="A220" s="1"/>
      <c r="B220" s="1"/>
      <c r="C220" s="1"/>
      <c r="D220" s="1"/>
      <c r="E220" s="1"/>
      <c r="F220" s="1"/>
      <c r="G220" s="1"/>
      <c r="H220" s="1"/>
    </row>
    <row r="221" spans="1:8" ht="15">
      <c r="A221" s="1"/>
      <c r="B221" s="1"/>
      <c r="C221" s="1"/>
      <c r="D221" s="1"/>
      <c r="E221" s="1"/>
      <c r="F221" s="1"/>
      <c r="G221" s="1"/>
      <c r="H221" s="1"/>
    </row>
    <row r="222" spans="1:8" ht="15">
      <c r="A222" s="1"/>
      <c r="B222" s="1"/>
      <c r="C222" s="1"/>
      <c r="D222" s="1"/>
      <c r="E222" s="1"/>
      <c r="F222" s="1"/>
      <c r="G222" s="1"/>
      <c r="H222" s="1"/>
    </row>
    <row r="223" spans="1:8" ht="15">
      <c r="A223" s="1"/>
      <c r="B223" s="1"/>
      <c r="C223" s="1"/>
      <c r="D223" s="1"/>
      <c r="E223" s="1"/>
      <c r="F223" s="1"/>
      <c r="G223" s="1"/>
      <c r="H223" s="1"/>
    </row>
    <row r="224" spans="1:8" ht="15">
      <c r="A224" s="1"/>
      <c r="B224" s="1"/>
      <c r="C224" s="1"/>
      <c r="D224" s="1"/>
      <c r="E224" s="1"/>
      <c r="F224" s="1"/>
      <c r="G224" s="1"/>
      <c r="H224" s="1"/>
    </row>
    <row r="225" spans="1:8" ht="15">
      <c r="A225" s="1"/>
      <c r="B225" s="1"/>
      <c r="C225" s="1"/>
      <c r="D225" s="1"/>
      <c r="E225" s="1"/>
      <c r="F225" s="1"/>
      <c r="G225" s="1"/>
      <c r="H225" s="1"/>
    </row>
    <row r="226" spans="1:8" ht="15">
      <c r="A226" s="1"/>
      <c r="B226" s="1"/>
      <c r="C226" s="1"/>
      <c r="D226" s="1"/>
      <c r="E226" s="1"/>
      <c r="F226" s="1"/>
      <c r="G226" s="1"/>
      <c r="H226" s="1"/>
    </row>
    <row r="227" spans="1:8" ht="15">
      <c r="A227" s="1"/>
      <c r="B227" s="1"/>
      <c r="C227" s="1"/>
      <c r="D227" s="1"/>
      <c r="E227" s="1"/>
      <c r="F227" s="1"/>
      <c r="G227" s="1"/>
      <c r="H227" s="1"/>
    </row>
    <row r="228" spans="1:8" ht="15">
      <c r="A228" s="1"/>
      <c r="B228" s="1"/>
      <c r="C228" s="1"/>
      <c r="D228" s="1"/>
      <c r="E228" s="1"/>
      <c r="F228" s="1"/>
      <c r="G228" s="1"/>
      <c r="H228" s="1"/>
    </row>
    <row r="229" spans="1:8" ht="15">
      <c r="A229" s="1"/>
      <c r="B229" s="1"/>
      <c r="C229" s="1"/>
      <c r="D229" s="1"/>
      <c r="E229" s="1"/>
      <c r="F229" s="1"/>
      <c r="G229" s="1"/>
      <c r="H229" s="1"/>
    </row>
    <row r="230" spans="1:8" ht="15">
      <c r="A230" s="1"/>
      <c r="B230" s="1"/>
      <c r="C230" s="1"/>
      <c r="D230" s="1"/>
      <c r="E230" s="1"/>
      <c r="F230" s="1"/>
      <c r="G230" s="1"/>
      <c r="H230" s="1"/>
    </row>
    <row r="231" spans="1:8" ht="15">
      <c r="A231" s="1"/>
      <c r="B231" s="1"/>
      <c r="C231" s="1"/>
      <c r="D231" s="1"/>
      <c r="E231" s="1"/>
      <c r="F231" s="1"/>
      <c r="G231" s="1"/>
      <c r="H231" s="1"/>
    </row>
    <row r="232" spans="1:8" ht="15">
      <c r="A232" s="1"/>
      <c r="B232" s="1"/>
      <c r="C232" s="1"/>
      <c r="D232" s="1"/>
      <c r="E232" s="1"/>
      <c r="F232" s="1"/>
      <c r="G232" s="1"/>
      <c r="H232" s="1"/>
    </row>
    <row r="233" spans="1:8" ht="15">
      <c r="A233" s="1"/>
      <c r="B233" s="1"/>
      <c r="C233" s="1"/>
      <c r="D233" s="1"/>
      <c r="E233" s="1"/>
      <c r="F233" s="1"/>
      <c r="G233" s="1"/>
      <c r="H233" s="1"/>
    </row>
    <row r="234" spans="1:8" ht="15">
      <c r="A234" s="1"/>
      <c r="B234" s="1"/>
      <c r="C234" s="1"/>
      <c r="D234" s="1"/>
      <c r="E234" s="1"/>
      <c r="F234" s="1"/>
      <c r="G234" s="1"/>
      <c r="H234" s="1"/>
    </row>
    <row r="235" spans="1:8" ht="15">
      <c r="A235" s="1"/>
      <c r="B235" s="1"/>
      <c r="C235" s="1"/>
      <c r="D235" s="1"/>
      <c r="E235" s="1"/>
      <c r="F235" s="1"/>
      <c r="G235" s="1"/>
      <c r="H235" s="1"/>
    </row>
    <row r="236" spans="1:8" ht="15">
      <c r="A236" s="1"/>
      <c r="B236" s="1"/>
      <c r="C236" s="1"/>
      <c r="D236" s="1"/>
      <c r="E236" s="1"/>
      <c r="F236" s="1"/>
      <c r="G236" s="1"/>
      <c r="H236" s="1"/>
    </row>
    <row r="237" spans="1:8" ht="15">
      <c r="A237" s="1"/>
      <c r="B237" s="1"/>
      <c r="C237" s="1"/>
      <c r="D237" s="1"/>
      <c r="E237" s="1"/>
      <c r="F237" s="1"/>
      <c r="G237" s="1"/>
      <c r="H237" s="1"/>
    </row>
    <row r="238" spans="1:8" ht="15">
      <c r="A238" s="1"/>
      <c r="B238" s="1"/>
      <c r="C238" s="1"/>
      <c r="D238" s="1"/>
      <c r="E238" s="1"/>
      <c r="F238" s="1"/>
      <c r="G238" s="1"/>
      <c r="H238" s="1"/>
    </row>
    <row r="239" spans="1:8" ht="15">
      <c r="A239" s="1"/>
      <c r="B239" s="1"/>
      <c r="C239" s="1"/>
      <c r="D239" s="1"/>
      <c r="E239" s="1"/>
      <c r="F239" s="1"/>
      <c r="G239" s="1"/>
      <c r="H239" s="1"/>
    </row>
    <row r="240" spans="1:8" ht="15">
      <c r="A240" s="1"/>
      <c r="B240" s="1"/>
      <c r="C240" s="1"/>
      <c r="D240" s="1"/>
      <c r="E240" s="1"/>
      <c r="F240" s="1"/>
      <c r="G240" s="1"/>
      <c r="H240" s="1"/>
    </row>
    <row r="241" spans="1:8" ht="15">
      <c r="A241" s="1"/>
      <c r="B241" s="1"/>
      <c r="C241" s="1"/>
      <c r="D241" s="1"/>
      <c r="E241" s="1"/>
      <c r="F241" s="1"/>
      <c r="G241" s="1"/>
      <c r="H241" s="1"/>
    </row>
    <row r="242" spans="1:8" ht="15">
      <c r="A242" s="1"/>
      <c r="B242" s="1"/>
      <c r="C242" s="1"/>
      <c r="D242" s="1"/>
      <c r="E242" s="1"/>
      <c r="F242" s="1"/>
      <c r="G242" s="1"/>
      <c r="H242" s="1"/>
    </row>
    <row r="243" spans="1:8" ht="15">
      <c r="A243" s="1"/>
      <c r="B243" s="1"/>
      <c r="C243" s="1"/>
      <c r="D243" s="1"/>
      <c r="E243" s="1"/>
      <c r="F243" s="1"/>
      <c r="G243" s="1"/>
      <c r="H243" s="1"/>
    </row>
    <row r="244" spans="1:8" ht="15">
      <c r="A244" s="1"/>
      <c r="B244" s="1"/>
      <c r="C244" s="1"/>
      <c r="D244" s="1"/>
      <c r="E244" s="1"/>
      <c r="F244" s="1"/>
      <c r="G244" s="1"/>
      <c r="H244" s="1"/>
    </row>
    <row r="245" spans="1:8" ht="15">
      <c r="A245" s="1"/>
      <c r="B245" s="1"/>
      <c r="C245" s="1"/>
      <c r="D245" s="1"/>
      <c r="E245" s="1"/>
      <c r="F245" s="1"/>
      <c r="G245" s="1"/>
      <c r="H245" s="1"/>
    </row>
    <row r="246" spans="1:8" ht="15">
      <c r="A246" s="1"/>
      <c r="B246" s="1"/>
      <c r="C246" s="1"/>
      <c r="D246" s="1"/>
      <c r="E246" s="1"/>
      <c r="F246" s="1"/>
      <c r="G246" s="1"/>
      <c r="H246" s="1"/>
    </row>
    <row r="247" spans="1:8" ht="15">
      <c r="A247" s="1"/>
      <c r="B247" s="1"/>
      <c r="C247" s="1"/>
      <c r="D247" s="1"/>
      <c r="E247" s="1"/>
      <c r="F247" s="1"/>
      <c r="G247" s="1"/>
      <c r="H247" s="1"/>
    </row>
    <row r="248" spans="1:8" ht="15">
      <c r="A248" s="1"/>
      <c r="B248" s="1"/>
      <c r="C248" s="1"/>
      <c r="D248" s="1"/>
      <c r="E248" s="1"/>
      <c r="F248" s="1"/>
      <c r="G248" s="1"/>
      <c r="H248" s="1"/>
    </row>
    <row r="249" spans="1:8" ht="15">
      <c r="A249" s="1"/>
      <c r="B249" s="1"/>
      <c r="C249" s="1"/>
      <c r="D249" s="1"/>
      <c r="E249" s="1"/>
      <c r="F249" s="1"/>
      <c r="G249" s="1"/>
      <c r="H249" s="1"/>
    </row>
    <row r="250" spans="1:8" ht="15">
      <c r="A250" s="1"/>
      <c r="B250" s="1"/>
      <c r="C250" s="1"/>
      <c r="D250" s="1"/>
      <c r="E250" s="1"/>
      <c r="F250" s="1"/>
      <c r="G250" s="1"/>
      <c r="H250" s="1"/>
    </row>
    <row r="251" spans="1:8" ht="15">
      <c r="A251" s="1"/>
      <c r="B251" s="1"/>
      <c r="C251" s="1"/>
      <c r="D251" s="1"/>
      <c r="E251" s="1"/>
      <c r="F251" s="1"/>
      <c r="G251" s="1"/>
      <c r="H251" s="1"/>
    </row>
    <row r="252" spans="1:8" ht="15">
      <c r="A252" s="1"/>
      <c r="B252" s="1"/>
      <c r="C252" s="1"/>
      <c r="D252" s="1"/>
      <c r="E252" s="1"/>
      <c r="F252" s="1"/>
      <c r="G252" s="1"/>
      <c r="H252" s="1"/>
    </row>
    <row r="253" spans="1:8" ht="15">
      <c r="A253" s="1"/>
      <c r="B253" s="1"/>
      <c r="C253" s="1"/>
      <c r="D253" s="1"/>
      <c r="E253" s="1"/>
      <c r="F253" s="1"/>
      <c r="G253" s="1"/>
      <c r="H253" s="1"/>
    </row>
    <row r="254" spans="1:8" ht="15">
      <c r="A254" s="1"/>
      <c r="B254" s="1"/>
      <c r="C254" s="1"/>
      <c r="D254" s="1"/>
      <c r="E254" s="1"/>
      <c r="F254" s="1"/>
      <c r="G254" s="1"/>
      <c r="H254" s="1"/>
    </row>
    <row r="255" spans="1:8" ht="15">
      <c r="A255" s="1"/>
      <c r="B255" s="1"/>
      <c r="C255" s="1"/>
      <c r="D255" s="1"/>
      <c r="E255" s="1"/>
      <c r="F255" s="1"/>
      <c r="G255" s="1"/>
      <c r="H255" s="1"/>
    </row>
    <row r="256" spans="1:8" ht="15">
      <c r="A256" s="1"/>
      <c r="B256" s="1"/>
      <c r="C256" s="1"/>
      <c r="D256" s="1"/>
      <c r="E256" s="1"/>
      <c r="F256" s="1"/>
      <c r="G256" s="1"/>
      <c r="H256" s="1"/>
    </row>
    <row r="257" spans="1:8" ht="15">
      <c r="A257" s="1"/>
      <c r="B257" s="1"/>
      <c r="C257" s="1"/>
      <c r="D257" s="1"/>
      <c r="E257" s="1"/>
      <c r="F257" s="1"/>
      <c r="G257" s="1"/>
      <c r="H257" s="1"/>
    </row>
    <row r="258" spans="1:8" ht="15">
      <c r="A258" s="1"/>
      <c r="B258" s="1"/>
      <c r="C258" s="1"/>
      <c r="D258" s="1"/>
      <c r="E258" s="1"/>
      <c r="F258" s="1"/>
      <c r="G258" s="1"/>
      <c r="H258" s="1"/>
    </row>
    <row r="259" spans="1:8" ht="15">
      <c r="A259" s="1"/>
      <c r="B259" s="1"/>
      <c r="C259" s="1"/>
      <c r="D259" s="1"/>
      <c r="E259" s="1"/>
      <c r="F259" s="1"/>
      <c r="G259" s="1"/>
      <c r="H259" s="1"/>
    </row>
    <row r="260" spans="1:8" ht="15">
      <c r="A260" s="1"/>
      <c r="B260" s="1"/>
      <c r="C260" s="1"/>
      <c r="D260" s="1"/>
      <c r="E260" s="1"/>
      <c r="F260" s="1"/>
      <c r="G260" s="1"/>
      <c r="H260" s="1"/>
    </row>
    <row r="261" spans="1:8" ht="15">
      <c r="A261" s="1"/>
      <c r="B261" s="1"/>
      <c r="C261" s="1"/>
      <c r="D261" s="1"/>
      <c r="E261" s="1"/>
      <c r="F261" s="1"/>
      <c r="G261" s="1"/>
      <c r="H261" s="1"/>
    </row>
    <row r="262" spans="1:8" ht="15">
      <c r="A262" s="1"/>
      <c r="B262" s="1"/>
      <c r="C262" s="1"/>
      <c r="D262" s="1"/>
      <c r="E262" s="1"/>
      <c r="F262" s="1"/>
      <c r="G262" s="1"/>
      <c r="H262" s="1"/>
    </row>
    <row r="263" spans="1:8" ht="15">
      <c r="A263" s="1"/>
      <c r="B263" s="1"/>
      <c r="C263" s="1"/>
      <c r="D263" s="1"/>
      <c r="E263" s="1"/>
      <c r="F263" s="1"/>
      <c r="G263" s="1"/>
      <c r="H263" s="1"/>
    </row>
    <row r="264" spans="1:8" ht="15">
      <c r="A264" s="1"/>
      <c r="B264" s="1"/>
      <c r="C264" s="1"/>
      <c r="D264" s="1"/>
      <c r="E264" s="1"/>
      <c r="F264" s="1"/>
      <c r="G264" s="1"/>
      <c r="H264" s="1"/>
    </row>
    <row r="265" spans="1:8" ht="15">
      <c r="A265" s="1"/>
      <c r="B265" s="1"/>
      <c r="C265" s="1"/>
      <c r="D265" s="1"/>
      <c r="E265" s="1"/>
      <c r="F265" s="1"/>
      <c r="G265" s="1"/>
      <c r="H265" s="1"/>
    </row>
    <row r="266" spans="1:8" ht="15">
      <c r="A266" s="1"/>
      <c r="B266" s="1"/>
      <c r="C266" s="1"/>
      <c r="D266" s="1"/>
      <c r="E266" s="1"/>
      <c r="F266" s="1"/>
      <c r="G266" s="1"/>
      <c r="H266" s="1"/>
    </row>
    <row r="267" spans="1:8" ht="15">
      <c r="A267" s="1"/>
      <c r="B267" s="1"/>
      <c r="C267" s="1"/>
      <c r="D267" s="1"/>
      <c r="E267" s="1"/>
      <c r="F267" s="1"/>
      <c r="G267" s="1"/>
      <c r="H267" s="1"/>
    </row>
    <row r="268" spans="1:8" ht="15">
      <c r="A268" s="1"/>
      <c r="B268" s="1"/>
      <c r="C268" s="1"/>
      <c r="D268" s="1"/>
      <c r="E268" s="1"/>
      <c r="F268" s="1"/>
      <c r="G268" s="1"/>
      <c r="H268" s="1"/>
    </row>
    <row r="269" spans="1:8" ht="15">
      <c r="A269" s="1"/>
      <c r="B269" s="1"/>
      <c r="C269" s="1"/>
      <c r="D269" s="1"/>
      <c r="E269" s="1"/>
      <c r="F269" s="1"/>
      <c r="G269" s="1"/>
      <c r="H269" s="1"/>
    </row>
    <row r="270" spans="1:8" ht="15">
      <c r="A270" s="1"/>
      <c r="B270" s="1"/>
      <c r="C270" s="1"/>
      <c r="D270" s="1"/>
      <c r="E270" s="1"/>
      <c r="F270" s="1"/>
      <c r="G270" s="1"/>
      <c r="H270" s="1"/>
    </row>
    <row r="271" spans="1:8" ht="15">
      <c r="A271" s="1"/>
      <c r="B271" s="1"/>
      <c r="C271" s="1"/>
      <c r="D271" s="1"/>
      <c r="E271" s="1"/>
      <c r="F271" s="1"/>
      <c r="G271" s="1"/>
      <c r="H271" s="1"/>
    </row>
    <row r="272" spans="1:8" ht="15">
      <c r="A272" s="1"/>
      <c r="B272" s="1"/>
      <c r="C272" s="1"/>
      <c r="D272" s="1"/>
      <c r="E272" s="1"/>
      <c r="F272" s="1"/>
      <c r="G272" s="1"/>
      <c r="H272" s="1"/>
    </row>
    <row r="273" spans="1:8" ht="15">
      <c r="A273" s="1"/>
      <c r="B273" s="1"/>
      <c r="C273" s="1"/>
      <c r="D273" s="1"/>
      <c r="E273" s="1"/>
      <c r="F273" s="1"/>
      <c r="G273" s="1"/>
      <c r="H273" s="1"/>
    </row>
    <row r="274" spans="1:8" ht="15">
      <c r="A274" s="1"/>
      <c r="B274" s="1"/>
      <c r="C274" s="1"/>
      <c r="D274" s="1"/>
      <c r="E274" s="1"/>
      <c r="F274" s="1"/>
      <c r="G274" s="1"/>
      <c r="H274" s="1"/>
    </row>
    <row r="275" spans="1:8" ht="15">
      <c r="A275" s="1"/>
      <c r="B275" s="1"/>
      <c r="C275" s="1"/>
      <c r="D275" s="1"/>
      <c r="E275" s="1"/>
      <c r="F275" s="1"/>
      <c r="G275" s="1"/>
      <c r="H275" s="1"/>
    </row>
    <row r="276" spans="1:8" ht="15">
      <c r="A276" s="1"/>
      <c r="B276" s="1"/>
      <c r="C276" s="1"/>
      <c r="D276" s="1"/>
      <c r="E276" s="1"/>
      <c r="F276" s="1"/>
      <c r="G276" s="1"/>
      <c r="H276" s="1"/>
    </row>
    <row r="277" spans="1:8" ht="15">
      <c r="A277" s="1"/>
      <c r="B277" s="1"/>
      <c r="C277" s="1"/>
      <c r="D277" s="1"/>
      <c r="E277" s="1"/>
      <c r="F277" s="1"/>
      <c r="G277" s="1"/>
      <c r="H277" s="1"/>
    </row>
    <row r="278" spans="1:8" ht="15">
      <c r="A278" s="1"/>
      <c r="B278" s="1"/>
      <c r="C278" s="1"/>
      <c r="D278" s="1"/>
      <c r="E278" s="1"/>
      <c r="F278" s="1"/>
      <c r="G278" s="1"/>
      <c r="H278" s="1"/>
    </row>
    <row r="279" spans="1:8" ht="15">
      <c r="A279" s="1"/>
      <c r="B279" s="1"/>
      <c r="C279" s="1"/>
      <c r="D279" s="1"/>
      <c r="E279" s="1"/>
      <c r="F279" s="1"/>
      <c r="G279" s="1"/>
      <c r="H279" s="1"/>
    </row>
    <row r="280" spans="1:8" ht="15">
      <c r="A280" s="1"/>
      <c r="B280" s="1"/>
      <c r="C280" s="1"/>
      <c r="D280" s="1"/>
      <c r="E280" s="1"/>
      <c r="F280" s="1"/>
      <c r="G280" s="1"/>
      <c r="H280" s="1"/>
    </row>
    <row r="281" spans="1:8" ht="15">
      <c r="A281" s="1"/>
      <c r="B281" s="1"/>
      <c r="C281" s="1"/>
      <c r="D281" s="1"/>
      <c r="E281" s="1"/>
      <c r="F281" s="1"/>
      <c r="G281" s="1"/>
      <c r="H281" s="1"/>
    </row>
    <row r="282" spans="1:8" ht="15">
      <c r="A282" s="1"/>
      <c r="B282" s="1"/>
      <c r="C282" s="1"/>
      <c r="D282" s="1"/>
      <c r="E282" s="1"/>
      <c r="F282" s="1"/>
      <c r="G282" s="1"/>
      <c r="H282" s="1"/>
    </row>
    <row r="283" spans="1:8" ht="15">
      <c r="A283" s="1"/>
      <c r="B283" s="1"/>
      <c r="C283" s="1"/>
      <c r="D283" s="1"/>
      <c r="E283" s="1"/>
      <c r="F283" s="1"/>
      <c r="G283" s="1"/>
      <c r="H283" s="1"/>
    </row>
    <row r="284" spans="1:8" ht="15">
      <c r="A284" s="1"/>
      <c r="B284" s="1"/>
      <c r="C284" s="1"/>
      <c r="D284" s="1"/>
      <c r="E284" s="1"/>
      <c r="F284" s="1"/>
      <c r="G284" s="1"/>
      <c r="H284" s="1"/>
    </row>
    <row r="285" spans="1:8" ht="15">
      <c r="A285" s="1"/>
      <c r="B285" s="1"/>
      <c r="C285" s="1"/>
      <c r="D285" s="1"/>
      <c r="E285" s="1"/>
      <c r="F285" s="1"/>
      <c r="G285" s="1"/>
      <c r="H285" s="1"/>
    </row>
    <row r="286" spans="1:8" ht="15">
      <c r="A286" s="1"/>
      <c r="B286" s="1"/>
      <c r="C286" s="1"/>
      <c r="D286" s="1"/>
      <c r="E286" s="1"/>
      <c r="F286" s="1"/>
      <c r="G286" s="1"/>
      <c r="H286" s="1"/>
    </row>
    <row r="287" spans="1:8" ht="15">
      <c r="A287" s="1"/>
      <c r="B287" s="1"/>
      <c r="C287" s="1"/>
      <c r="D287" s="1"/>
      <c r="E287" s="1"/>
      <c r="F287" s="1"/>
      <c r="G287" s="1"/>
      <c r="H287" s="1"/>
    </row>
    <row r="288" spans="1:8" ht="15">
      <c r="A288" s="1"/>
      <c r="B288" s="1"/>
      <c r="C288" s="1"/>
      <c r="D288" s="1"/>
      <c r="E288" s="1"/>
      <c r="F288" s="1"/>
      <c r="G288" s="1"/>
      <c r="H288" s="1"/>
    </row>
    <row r="289" spans="1:8" ht="15">
      <c r="A289" s="1"/>
      <c r="B289" s="1"/>
      <c r="C289" s="1"/>
      <c r="D289" s="1"/>
      <c r="E289" s="1"/>
      <c r="F289" s="1"/>
      <c r="G289" s="1"/>
      <c r="H289" s="1"/>
    </row>
    <row r="290" spans="1:8" ht="15">
      <c r="A290" s="1"/>
      <c r="B290" s="1"/>
      <c r="C290" s="1"/>
      <c r="D290" s="1"/>
      <c r="E290" s="1"/>
      <c r="F290" s="1"/>
      <c r="G290" s="1"/>
      <c r="H290" s="1"/>
    </row>
    <row r="291" spans="1:8" ht="15">
      <c r="A291" s="1"/>
      <c r="B291" s="1"/>
      <c r="C291" s="1"/>
      <c r="D291" s="1"/>
      <c r="E291" s="1"/>
      <c r="F291" s="1"/>
      <c r="G291" s="1"/>
      <c r="H291" s="1"/>
    </row>
    <row r="292" spans="1:8" ht="15">
      <c r="A292" s="1"/>
      <c r="B292" s="1"/>
      <c r="C292" s="1"/>
      <c r="D292" s="1"/>
      <c r="E292" s="1"/>
      <c r="F292" s="1"/>
      <c r="G292" s="1"/>
      <c r="H292" s="1"/>
    </row>
    <row r="293" spans="1:8" ht="15">
      <c r="A293" s="1"/>
      <c r="B293" s="1"/>
      <c r="C293" s="1"/>
      <c r="D293" s="1"/>
      <c r="E293" s="1"/>
      <c r="F293" s="1"/>
      <c r="G293" s="1"/>
      <c r="H293" s="1"/>
    </row>
    <row r="294" spans="1:8" ht="15">
      <c r="A294" s="1"/>
      <c r="B294" s="1"/>
      <c r="C294" s="1"/>
      <c r="D294" s="1"/>
      <c r="E294" s="1"/>
      <c r="F294" s="1"/>
      <c r="G294" s="1"/>
      <c r="H294" s="1"/>
    </row>
    <row r="295" spans="1:8" ht="15">
      <c r="A295" s="1"/>
      <c r="B295" s="1"/>
      <c r="C295" s="1"/>
      <c r="D295" s="1"/>
      <c r="E295" s="1"/>
      <c r="F295" s="1"/>
      <c r="G295" s="1"/>
      <c r="H295" s="1"/>
    </row>
    <row r="296" spans="1:8" ht="15">
      <c r="A296" s="1"/>
      <c r="B296" s="1"/>
      <c r="C296" s="1"/>
      <c r="D296" s="1"/>
      <c r="E296" s="1"/>
      <c r="F296" s="1"/>
      <c r="G296" s="1"/>
      <c r="H296" s="1"/>
    </row>
    <row r="297" spans="1:8" ht="15">
      <c r="A297" s="1"/>
      <c r="B297" s="1"/>
      <c r="C297" s="1"/>
      <c r="D297" s="1"/>
      <c r="E297" s="1"/>
      <c r="F297" s="1"/>
      <c r="G297" s="1"/>
      <c r="H297" s="1"/>
    </row>
    <row r="298" spans="1:8" ht="15">
      <c r="A298" s="1"/>
      <c r="B298" s="1"/>
      <c r="C298" s="1"/>
      <c r="D298" s="1"/>
      <c r="E298" s="1"/>
      <c r="F298" s="1"/>
      <c r="G298" s="1"/>
      <c r="H298" s="1"/>
    </row>
    <row r="299" spans="1:8" ht="15">
      <c r="A299" s="1"/>
      <c r="B299" s="1"/>
      <c r="C299" s="1"/>
      <c r="D299" s="1"/>
      <c r="E299" s="1"/>
      <c r="F299" s="1"/>
      <c r="G299" s="1"/>
      <c r="H299" s="1"/>
    </row>
    <row r="300" spans="1:8" ht="15">
      <c r="A300" s="1"/>
      <c r="B300" s="1"/>
      <c r="C300" s="1"/>
      <c r="D300" s="1"/>
      <c r="E300" s="1"/>
      <c r="F300" s="1"/>
      <c r="G300" s="1"/>
      <c r="H300" s="1"/>
    </row>
    <row r="301" spans="1:8" ht="15">
      <c r="A301" s="1"/>
      <c r="B301" s="1"/>
      <c r="C301" s="1"/>
      <c r="D301" s="1"/>
      <c r="E301" s="1"/>
      <c r="F301" s="1"/>
      <c r="G301" s="1"/>
      <c r="H301" s="1"/>
    </row>
    <row r="302" spans="1:8" ht="15">
      <c r="A302" s="1"/>
      <c r="B302" s="1"/>
      <c r="C302" s="1"/>
      <c r="D302" s="1"/>
      <c r="E302" s="1"/>
      <c r="F302" s="1"/>
      <c r="G302" s="1"/>
      <c r="H302" s="1"/>
    </row>
    <row r="303" spans="1:8" ht="15">
      <c r="A303" s="1"/>
      <c r="B303" s="1"/>
      <c r="C303" s="1"/>
      <c r="D303" s="1"/>
      <c r="E303" s="1"/>
      <c r="F303" s="1"/>
      <c r="G303" s="1"/>
      <c r="H303" s="1"/>
    </row>
    <row r="304" spans="1:8" ht="15">
      <c r="A304" s="1"/>
      <c r="B304" s="1"/>
      <c r="C304" s="1"/>
      <c r="D304" s="1"/>
      <c r="E304" s="1"/>
      <c r="F304" s="1"/>
      <c r="G304" s="1"/>
      <c r="H304" s="1"/>
    </row>
    <row r="305" spans="1:8" ht="15">
      <c r="A305" s="1"/>
      <c r="B305" s="1"/>
      <c r="C305" s="1"/>
      <c r="D305" s="1"/>
      <c r="E305" s="1"/>
      <c r="F305" s="1"/>
      <c r="G305" s="1"/>
      <c r="H305" s="1"/>
    </row>
    <row r="306" spans="1:8" ht="15">
      <c r="A306" s="1"/>
      <c r="B306" s="1"/>
      <c r="C306" s="1"/>
      <c r="D306" s="1"/>
      <c r="E306" s="1"/>
      <c r="F306" s="1"/>
      <c r="G306" s="1"/>
      <c r="H306" s="1"/>
    </row>
    <row r="307" spans="1:8" ht="15">
      <c r="A307" s="1"/>
      <c r="B307" s="1"/>
      <c r="C307" s="1"/>
      <c r="D307" s="1"/>
      <c r="E307" s="1"/>
      <c r="F307" s="1"/>
      <c r="G307" s="1"/>
      <c r="H307" s="1"/>
    </row>
    <row r="308" spans="1:8" ht="15">
      <c r="A308" s="1"/>
      <c r="B308" s="1"/>
      <c r="C308" s="1"/>
      <c r="D308" s="1"/>
      <c r="E308" s="1"/>
      <c r="F308" s="1"/>
      <c r="G308" s="1"/>
      <c r="H308" s="1"/>
    </row>
    <row r="309" spans="1:8" ht="15">
      <c r="A309" s="1"/>
      <c r="B309" s="1"/>
      <c r="C309" s="1"/>
      <c r="D309" s="1"/>
      <c r="E309" s="1"/>
      <c r="F309" s="1"/>
      <c r="G309" s="1"/>
      <c r="H309" s="1"/>
    </row>
    <row r="310" spans="1:8" ht="15">
      <c r="A310" s="1"/>
      <c r="B310" s="1"/>
      <c r="C310" s="1"/>
      <c r="D310" s="1"/>
      <c r="E310" s="1"/>
      <c r="F310" s="1"/>
      <c r="G310" s="1"/>
      <c r="H310" s="1"/>
    </row>
    <row r="311" spans="1:8" ht="15">
      <c r="A311" s="1"/>
      <c r="B311" s="1"/>
      <c r="C311" s="1"/>
      <c r="D311" s="1"/>
      <c r="E311" s="1"/>
      <c r="F311" s="1"/>
      <c r="G311" s="1"/>
      <c r="H311" s="1"/>
    </row>
    <row r="312" spans="1:8" ht="15">
      <c r="A312" s="1"/>
      <c r="B312" s="1"/>
      <c r="C312" s="1"/>
      <c r="D312" s="1"/>
      <c r="E312" s="1"/>
      <c r="F312" s="1"/>
      <c r="G312" s="1"/>
      <c r="H312" s="1"/>
    </row>
    <row r="313" spans="1:8" ht="15">
      <c r="A313" s="1"/>
      <c r="B313" s="1"/>
      <c r="C313" s="1"/>
      <c r="D313" s="1"/>
      <c r="E313" s="1"/>
      <c r="F313" s="1"/>
      <c r="G313" s="1"/>
      <c r="H313" s="1"/>
    </row>
    <row r="314" spans="1:8" ht="15">
      <c r="A314" s="1"/>
      <c r="B314" s="1"/>
      <c r="C314" s="1"/>
      <c r="D314" s="1"/>
      <c r="E314" s="1"/>
      <c r="F314" s="1"/>
      <c r="G314" s="1"/>
      <c r="H314" s="1"/>
    </row>
    <row r="315" spans="1:8" ht="15">
      <c r="A315" s="1"/>
      <c r="B315" s="1"/>
      <c r="C315" s="1"/>
      <c r="D315" s="1"/>
      <c r="E315" s="1"/>
      <c r="F315" s="1"/>
      <c r="G315" s="1"/>
      <c r="H315" s="1"/>
    </row>
    <row r="316" spans="1:8" ht="15">
      <c r="A316" s="1"/>
      <c r="B316" s="1"/>
      <c r="C316" s="1"/>
      <c r="D316" s="1"/>
      <c r="E316" s="1"/>
      <c r="F316" s="1"/>
      <c r="G316" s="1"/>
      <c r="H316" s="1"/>
    </row>
    <row r="317" spans="1:8" ht="15">
      <c r="A317" s="1"/>
      <c r="B317" s="1"/>
      <c r="C317" s="1"/>
      <c r="D317" s="1"/>
      <c r="E317" s="1"/>
      <c r="F317" s="1"/>
      <c r="G317" s="1"/>
      <c r="H317" s="1"/>
    </row>
    <row r="318" spans="1:8" ht="15">
      <c r="A318" s="1"/>
      <c r="B318" s="1"/>
      <c r="C318" s="1"/>
      <c r="D318" s="1"/>
      <c r="E318" s="1"/>
      <c r="F318" s="1"/>
      <c r="G318" s="1"/>
      <c r="H318" s="1"/>
    </row>
    <row r="319" spans="1:8" ht="15">
      <c r="A319" s="1"/>
      <c r="B319" s="1"/>
      <c r="C319" s="1"/>
      <c r="D319" s="1"/>
      <c r="E319" s="1"/>
      <c r="F319" s="1"/>
      <c r="G319" s="1"/>
      <c r="H319" s="1"/>
    </row>
    <row r="320" spans="1:8" ht="15">
      <c r="A320" s="1"/>
      <c r="B320" s="1"/>
      <c r="C320" s="1"/>
      <c r="D320" s="1"/>
      <c r="E320" s="1"/>
      <c r="F320" s="1"/>
      <c r="G320" s="1"/>
      <c r="H320" s="1"/>
    </row>
    <row r="321" spans="1:8" ht="15">
      <c r="A321" s="1"/>
      <c r="B321" s="1"/>
      <c r="C321" s="1"/>
      <c r="D321" s="1"/>
      <c r="E321" s="1"/>
      <c r="F321" s="1"/>
      <c r="G321" s="1"/>
      <c r="H321" s="1"/>
    </row>
    <row r="322" spans="1:8" ht="15">
      <c r="A322" s="1"/>
      <c r="B322" s="1"/>
      <c r="C322" s="1"/>
      <c r="D322" s="1"/>
      <c r="E322" s="1"/>
      <c r="F322" s="1"/>
      <c r="G322" s="1"/>
      <c r="H322" s="1"/>
    </row>
    <row r="323" spans="1:8" ht="15">
      <c r="A323" s="1"/>
      <c r="B323" s="1"/>
      <c r="C323" s="1"/>
      <c r="D323" s="1"/>
      <c r="E323" s="1"/>
      <c r="F323" s="1"/>
      <c r="G323" s="1"/>
      <c r="H323" s="1"/>
    </row>
    <row r="324" spans="1:8" ht="15">
      <c r="A324" s="1"/>
      <c r="B324" s="1"/>
      <c r="C324" s="1"/>
      <c r="D324" s="1"/>
      <c r="E324" s="1"/>
      <c r="F324" s="1"/>
      <c r="G324" s="1"/>
      <c r="H324" s="1"/>
    </row>
    <row r="325" spans="1:8" ht="15">
      <c r="A325" s="1"/>
      <c r="B325" s="1"/>
      <c r="C325" s="1"/>
      <c r="D325" s="1"/>
      <c r="E325" s="1"/>
      <c r="F325" s="1"/>
      <c r="G325" s="1"/>
      <c r="H325" s="1"/>
    </row>
    <row r="326" spans="1:8" ht="15">
      <c r="A326" s="1"/>
      <c r="B326" s="1"/>
      <c r="C326" s="1"/>
      <c r="D326" s="1"/>
      <c r="E326" s="1"/>
      <c r="F326" s="1"/>
      <c r="G326" s="1"/>
      <c r="H326" s="1"/>
    </row>
    <row r="327" spans="1:8" ht="15">
      <c r="A327" s="1"/>
      <c r="B327" s="1"/>
      <c r="C327" s="1"/>
      <c r="D327" s="1"/>
      <c r="E327" s="1"/>
      <c r="F327" s="1"/>
      <c r="G327" s="1"/>
      <c r="H327" s="1"/>
    </row>
    <row r="328" spans="1:8" ht="15">
      <c r="A328" s="1"/>
      <c r="B328" s="1"/>
      <c r="C328" s="1"/>
      <c r="D328" s="1"/>
      <c r="E328" s="1"/>
      <c r="F328" s="1"/>
      <c r="G328" s="1"/>
      <c r="H328" s="1"/>
    </row>
    <row r="329" spans="1:8" ht="15">
      <c r="A329" s="1"/>
      <c r="B329" s="1"/>
      <c r="C329" s="1"/>
      <c r="D329" s="1"/>
      <c r="E329" s="1"/>
      <c r="F329" s="1"/>
      <c r="G329" s="1"/>
      <c r="H329" s="1"/>
    </row>
    <row r="330" spans="1:8" ht="15">
      <c r="A330" s="1"/>
      <c r="B330" s="1"/>
      <c r="C330" s="1"/>
      <c r="D330" s="1"/>
      <c r="E330" s="1"/>
      <c r="F330" s="1"/>
      <c r="G330" s="1"/>
      <c r="H330" s="1"/>
    </row>
    <row r="331" spans="1:8" ht="15">
      <c r="A331" s="1"/>
      <c r="B331" s="1"/>
      <c r="C331" s="1"/>
      <c r="D331" s="1"/>
      <c r="E331" s="1"/>
      <c r="F331" s="1"/>
      <c r="G331" s="1"/>
      <c r="H331" s="1"/>
    </row>
    <row r="332" spans="1:8" ht="15">
      <c r="A332" s="1"/>
      <c r="B332" s="1"/>
      <c r="C332" s="1"/>
      <c r="D332" s="1"/>
      <c r="E332" s="1"/>
      <c r="F332" s="1"/>
      <c r="G332" s="1"/>
      <c r="H332" s="1"/>
    </row>
    <row r="333" spans="1:8" ht="15">
      <c r="A333" s="1"/>
      <c r="B333" s="1"/>
      <c r="C333" s="1"/>
      <c r="D333" s="1"/>
      <c r="E333" s="1"/>
      <c r="F333" s="1"/>
      <c r="G333" s="1"/>
      <c r="H333" s="1"/>
    </row>
    <row r="334" spans="1:8" ht="15">
      <c r="A334" s="1"/>
      <c r="B334" s="1"/>
      <c r="C334" s="1"/>
      <c r="D334" s="1"/>
      <c r="E334" s="1"/>
      <c r="F334" s="1"/>
      <c r="G334" s="1"/>
      <c r="H334" s="1"/>
    </row>
    <row r="335" spans="1:8" ht="15">
      <c r="A335" s="1"/>
      <c r="B335" s="1"/>
      <c r="C335" s="1"/>
      <c r="D335" s="1"/>
      <c r="E335" s="1"/>
      <c r="F335" s="1"/>
      <c r="G335" s="1"/>
      <c r="H335" s="1"/>
    </row>
    <row r="336" spans="1:8" ht="15">
      <c r="A336" s="1"/>
      <c r="B336" s="1"/>
      <c r="C336" s="1"/>
      <c r="D336" s="1"/>
      <c r="E336" s="1"/>
      <c r="F336" s="1"/>
      <c r="G336" s="1"/>
      <c r="H336" s="1"/>
    </row>
    <row r="337" spans="1:8" ht="15">
      <c r="A337" s="1"/>
      <c r="B337" s="1"/>
      <c r="C337" s="1"/>
      <c r="D337" s="1"/>
      <c r="E337" s="1"/>
      <c r="F337" s="1"/>
      <c r="G337" s="1"/>
      <c r="H337" s="1"/>
    </row>
    <row r="338" spans="1:8" ht="15">
      <c r="A338" s="1"/>
      <c r="B338" s="1"/>
      <c r="C338" s="1"/>
      <c r="D338" s="1"/>
      <c r="E338" s="1"/>
      <c r="F338" s="1"/>
      <c r="G338" s="1"/>
      <c r="H338" s="1"/>
    </row>
    <row r="339" spans="1:8" ht="15">
      <c r="A339" s="1"/>
      <c r="B339" s="1"/>
      <c r="C339" s="1"/>
      <c r="D339" s="1"/>
      <c r="E339" s="1"/>
      <c r="F339" s="1"/>
      <c r="G339" s="1"/>
      <c r="H339" s="1"/>
    </row>
    <row r="340" spans="1:8" ht="15">
      <c r="A340" s="1"/>
      <c r="B340" s="1"/>
      <c r="C340" s="1"/>
      <c r="D340" s="1"/>
      <c r="E340" s="1"/>
      <c r="F340" s="1"/>
      <c r="G340" s="1"/>
      <c r="H340" s="1"/>
    </row>
    <row r="341" spans="1:8" ht="15">
      <c r="A341" s="1"/>
      <c r="B341" s="1"/>
      <c r="C341" s="1"/>
      <c r="D341" s="1"/>
      <c r="E341" s="1"/>
      <c r="F341" s="1"/>
      <c r="G341" s="1"/>
      <c r="H341" s="1"/>
    </row>
    <row r="342" spans="1:8" ht="15">
      <c r="A342" s="1"/>
      <c r="B342" s="1"/>
      <c r="C342" s="1"/>
      <c r="D342" s="1"/>
      <c r="E342" s="1"/>
      <c r="F342" s="1"/>
      <c r="G342" s="1"/>
      <c r="H342" s="1"/>
    </row>
    <row r="343" spans="1:8" ht="15">
      <c r="A343" s="1"/>
      <c r="B343" s="1"/>
      <c r="C343" s="1"/>
      <c r="D343" s="1"/>
      <c r="E343" s="1"/>
      <c r="F343" s="1"/>
      <c r="G343" s="1"/>
      <c r="H343" s="1"/>
    </row>
    <row r="344" spans="1:8" ht="15">
      <c r="A344" s="1"/>
      <c r="B344" s="1"/>
      <c r="C344" s="1"/>
      <c r="D344" s="1"/>
      <c r="E344" s="1"/>
      <c r="F344" s="1"/>
      <c r="G344" s="1"/>
      <c r="H344" s="1"/>
    </row>
    <row r="345" spans="1:8" ht="15">
      <c r="A345" s="1"/>
      <c r="B345" s="1"/>
      <c r="C345" s="1"/>
      <c r="D345" s="1"/>
      <c r="E345" s="1"/>
      <c r="F345" s="1"/>
      <c r="G345" s="1"/>
      <c r="H345" s="1"/>
    </row>
    <row r="346" spans="1:8" ht="15">
      <c r="A346" s="1"/>
      <c r="B346" s="1"/>
      <c r="C346" s="1"/>
      <c r="D346" s="1"/>
      <c r="E346" s="1"/>
      <c r="F346" s="1"/>
      <c r="G346" s="1"/>
      <c r="H346" s="1"/>
    </row>
    <row r="347" spans="1:8" ht="15">
      <c r="A347" s="1"/>
      <c r="B347" s="1"/>
      <c r="C347" s="1"/>
      <c r="D347" s="1"/>
      <c r="E347" s="1"/>
      <c r="F347" s="1"/>
      <c r="G347" s="1"/>
      <c r="H347" s="1"/>
    </row>
    <row r="348" spans="1:8" ht="15">
      <c r="A348" s="1"/>
      <c r="B348" s="1"/>
      <c r="C348" s="1"/>
      <c r="D348" s="1"/>
      <c r="E348" s="1"/>
      <c r="F348" s="1"/>
      <c r="G348" s="1"/>
      <c r="H348" s="1"/>
    </row>
    <row r="349" spans="1:8" ht="15">
      <c r="A349" s="1"/>
      <c r="B349" s="1"/>
      <c r="C349" s="1"/>
      <c r="D349" s="1"/>
      <c r="E349" s="1"/>
      <c r="F349" s="1"/>
      <c r="G349" s="1"/>
      <c r="H349" s="1"/>
    </row>
    <row r="350" spans="1:8" ht="15">
      <c r="A350" s="1"/>
      <c r="B350" s="1"/>
      <c r="C350" s="1"/>
      <c r="D350" s="1"/>
      <c r="E350" s="1"/>
      <c r="F350" s="1"/>
      <c r="G350" s="1"/>
      <c r="H350" s="1"/>
    </row>
    <row r="351" spans="1:8" ht="15">
      <c r="A351" s="1"/>
      <c r="B351" s="1"/>
      <c r="C351" s="1"/>
      <c r="D351" s="1"/>
      <c r="E351" s="1"/>
      <c r="F351" s="1"/>
      <c r="G351" s="1"/>
      <c r="H351" s="1"/>
    </row>
    <row r="352" spans="1:8" ht="15">
      <c r="A352" s="1"/>
      <c r="B352" s="1"/>
      <c r="C352" s="1"/>
      <c r="D352" s="1"/>
      <c r="E352" s="1"/>
      <c r="F352" s="1"/>
      <c r="G352" s="1"/>
      <c r="H352" s="1"/>
    </row>
    <row r="353" spans="1:8" ht="15">
      <c r="A353" s="1"/>
      <c r="B353" s="1"/>
      <c r="C353" s="1"/>
      <c r="D353" s="1"/>
      <c r="E353" s="1"/>
      <c r="F353" s="1"/>
      <c r="G353" s="1"/>
      <c r="H353" s="1"/>
    </row>
    <row r="354" spans="1:8" ht="15">
      <c r="A354" s="1"/>
      <c r="B354" s="1"/>
      <c r="C354" s="1"/>
      <c r="D354" s="1"/>
      <c r="E354" s="1"/>
      <c r="F354" s="1"/>
      <c r="G354" s="1"/>
      <c r="H354" s="1"/>
    </row>
    <row r="355" spans="1:8" ht="15">
      <c r="A355" s="1"/>
      <c r="B355" s="1"/>
      <c r="C355" s="1"/>
      <c r="D355" s="1"/>
      <c r="E355" s="1"/>
      <c r="F355" s="1"/>
      <c r="G355" s="1"/>
      <c r="H355" s="1"/>
    </row>
    <row r="356" spans="1:8" ht="15">
      <c r="A356" s="1"/>
      <c r="B356" s="1"/>
      <c r="C356" s="1"/>
      <c r="D356" s="1"/>
      <c r="E356" s="1"/>
      <c r="F356" s="1"/>
      <c r="G356" s="1"/>
      <c r="H356" s="1"/>
    </row>
    <row r="357" spans="1:8" ht="15">
      <c r="A357" s="1"/>
      <c r="B357" s="1"/>
      <c r="C357" s="1"/>
      <c r="D357" s="1"/>
      <c r="E357" s="1"/>
      <c r="F357" s="1"/>
      <c r="G357" s="1"/>
      <c r="H357" s="1"/>
    </row>
    <row r="358" spans="1:8" ht="15">
      <c r="A358" s="1"/>
      <c r="B358" s="1"/>
      <c r="C358" s="1"/>
      <c r="D358" s="1"/>
      <c r="E358" s="1"/>
      <c r="F358" s="1"/>
      <c r="G358" s="1"/>
      <c r="H358" s="1"/>
    </row>
    <row r="359" spans="1:8" ht="15">
      <c r="A359" s="1"/>
      <c r="B359" s="1"/>
      <c r="C359" s="1"/>
      <c r="D359" s="1"/>
      <c r="E359" s="1"/>
      <c r="F359" s="1"/>
      <c r="G359" s="1"/>
      <c r="H359" s="1"/>
    </row>
    <row r="360" spans="1:8" ht="15">
      <c r="A360" s="1"/>
      <c r="B360" s="1"/>
      <c r="C360" s="1"/>
      <c r="D360" s="1"/>
      <c r="E360" s="1"/>
      <c r="F360" s="1"/>
      <c r="G360" s="1"/>
      <c r="H360" s="1"/>
    </row>
    <row r="361" spans="1:8" ht="15">
      <c r="A361" s="1"/>
      <c r="B361" s="1"/>
      <c r="C361" s="1"/>
      <c r="D361" s="1"/>
      <c r="E361" s="1"/>
      <c r="F361" s="1"/>
      <c r="G361" s="1"/>
      <c r="H361" s="1"/>
    </row>
    <row r="362" spans="1:8" ht="15">
      <c r="A362" s="1"/>
      <c r="B362" s="1"/>
      <c r="C362" s="1"/>
      <c r="D362" s="1"/>
      <c r="E362" s="1"/>
      <c r="F362" s="1"/>
      <c r="G362" s="1"/>
      <c r="H362" s="1"/>
    </row>
    <row r="363" spans="1:8" ht="15">
      <c r="A363" s="1"/>
      <c r="B363" s="1"/>
      <c r="C363" s="1"/>
      <c r="D363" s="1"/>
      <c r="E363" s="1"/>
      <c r="F363" s="1"/>
      <c r="G363" s="1"/>
      <c r="H363" s="1"/>
    </row>
    <row r="364" spans="1:8" ht="15">
      <c r="A364" s="1"/>
      <c r="B364" s="1"/>
      <c r="C364" s="1"/>
      <c r="D364" s="1"/>
      <c r="E364" s="1"/>
      <c r="F364" s="1"/>
      <c r="G364" s="1"/>
      <c r="H364" s="1"/>
    </row>
    <row r="365" spans="1:8" ht="15">
      <c r="A365" s="1"/>
      <c r="B365" s="1"/>
      <c r="C365" s="1"/>
      <c r="D365" s="1"/>
      <c r="E365" s="1"/>
      <c r="F365" s="1"/>
      <c r="G365" s="1"/>
      <c r="H365" s="1"/>
    </row>
    <row r="366" spans="1:8" ht="15">
      <c r="A366" s="1"/>
      <c r="B366" s="1"/>
      <c r="C366" s="1"/>
      <c r="D366" s="1"/>
      <c r="E366" s="1"/>
      <c r="F366" s="1"/>
      <c r="G366" s="1"/>
      <c r="H366" s="1"/>
    </row>
    <row r="367" spans="1:8" ht="15">
      <c r="A367" s="1"/>
      <c r="B367" s="1"/>
      <c r="C367" s="1"/>
      <c r="D367" s="1"/>
      <c r="E367" s="1"/>
      <c r="F367" s="1"/>
      <c r="G367" s="1"/>
      <c r="H367" s="1"/>
    </row>
    <row r="368" spans="1:8" ht="15">
      <c r="A368" s="1"/>
      <c r="B368" s="1"/>
      <c r="C368" s="1"/>
      <c r="D368" s="1"/>
      <c r="E368" s="1"/>
      <c r="F368" s="1"/>
      <c r="G368" s="1"/>
      <c r="H368" s="1"/>
    </row>
    <row r="369" spans="1:8" ht="15">
      <c r="A369" s="1"/>
      <c r="B369" s="1"/>
      <c r="C369" s="1"/>
      <c r="D369" s="1"/>
      <c r="E369" s="1"/>
      <c r="F369" s="1"/>
      <c r="G369" s="1"/>
      <c r="H369" s="1"/>
    </row>
    <row r="370" spans="1:8" ht="15">
      <c r="A370" s="1"/>
      <c r="B370" s="1"/>
      <c r="C370" s="1"/>
      <c r="D370" s="1"/>
      <c r="E370" s="1"/>
      <c r="F370" s="1"/>
      <c r="G370" s="1"/>
      <c r="H370" s="1"/>
    </row>
    <row r="371" spans="1:8" ht="15">
      <c r="A371" s="1"/>
      <c r="B371" s="1"/>
      <c r="C371" s="1"/>
      <c r="D371" s="1"/>
      <c r="E371" s="1"/>
      <c r="F371" s="1"/>
      <c r="G371" s="1"/>
      <c r="H371" s="1"/>
    </row>
    <row r="372" spans="1:8" ht="15">
      <c r="A372" s="1"/>
      <c r="B372" s="1"/>
      <c r="C372" s="1"/>
      <c r="D372" s="1"/>
      <c r="E372" s="1"/>
      <c r="F372" s="1"/>
      <c r="G372" s="1"/>
      <c r="H372" s="1"/>
    </row>
    <row r="373" spans="1:8" ht="15">
      <c r="A373" s="1"/>
      <c r="B373" s="1"/>
      <c r="C373" s="1"/>
      <c r="D373" s="1"/>
      <c r="E373" s="1"/>
      <c r="F373" s="1"/>
      <c r="G373" s="1"/>
      <c r="H373" s="1"/>
    </row>
    <row r="374" spans="1:8" ht="15">
      <c r="A374" s="1"/>
      <c r="B374" s="1"/>
      <c r="C374" s="1"/>
      <c r="D374" s="1"/>
      <c r="E374" s="1"/>
      <c r="F374" s="1"/>
      <c r="G374" s="1"/>
      <c r="H374" s="1"/>
    </row>
    <row r="375" spans="1:8" ht="15">
      <c r="A375" s="1"/>
      <c r="B375" s="1"/>
      <c r="C375" s="1"/>
      <c r="D375" s="1"/>
      <c r="E375" s="1"/>
      <c r="F375" s="1"/>
      <c r="G375" s="1"/>
      <c r="H375" s="1"/>
    </row>
    <row r="376" spans="1:8" ht="15">
      <c r="A376" s="1"/>
      <c r="B376" s="1"/>
      <c r="C376" s="1"/>
      <c r="D376" s="1"/>
      <c r="E376" s="1"/>
      <c r="F376" s="1"/>
      <c r="G376" s="1"/>
      <c r="H376" s="1"/>
    </row>
    <row r="377" spans="1:8" ht="15">
      <c r="A377" s="1"/>
      <c r="B377" s="1"/>
      <c r="C377" s="1"/>
      <c r="D377" s="1"/>
      <c r="E377" s="1"/>
      <c r="F377" s="1"/>
      <c r="G377" s="1"/>
      <c r="H377" s="1"/>
    </row>
    <row r="378" spans="1:8" ht="15">
      <c r="A378" s="1"/>
      <c r="B378" s="1"/>
      <c r="C378" s="1"/>
      <c r="D378" s="1"/>
      <c r="E378" s="1"/>
      <c r="F378" s="1"/>
      <c r="G378" s="1"/>
      <c r="H378" s="1"/>
    </row>
    <row r="379" spans="1:8" ht="15">
      <c r="A379" s="1"/>
      <c r="B379" s="1"/>
      <c r="C379" s="1"/>
      <c r="D379" s="1"/>
      <c r="E379" s="1"/>
      <c r="F379" s="1"/>
      <c r="G379" s="1"/>
      <c r="H379" s="1"/>
    </row>
    <row r="380" spans="1:8" ht="15">
      <c r="A380" s="1"/>
      <c r="B380" s="1"/>
      <c r="C380" s="1"/>
      <c r="D380" s="1"/>
      <c r="E380" s="1"/>
      <c r="F380" s="1"/>
      <c r="G380" s="1"/>
      <c r="H380" s="1"/>
    </row>
    <row r="381" spans="1:8" ht="15">
      <c r="A381" s="1"/>
      <c r="B381" s="1"/>
      <c r="C381" s="1"/>
      <c r="D381" s="1"/>
      <c r="E381" s="1"/>
      <c r="F381" s="1"/>
      <c r="G381" s="1"/>
      <c r="H381" s="1"/>
    </row>
    <row r="382" spans="1:8" ht="15">
      <c r="A382" s="1"/>
      <c r="B382" s="1"/>
      <c r="C382" s="1"/>
      <c r="D382" s="1"/>
      <c r="E382" s="1"/>
      <c r="F382" s="1"/>
      <c r="G382" s="1"/>
      <c r="H382" s="1"/>
    </row>
    <row r="383" spans="1:8" ht="15">
      <c r="A383" s="1"/>
      <c r="B383" s="1"/>
      <c r="C383" s="1"/>
      <c r="D383" s="1"/>
      <c r="E383" s="1"/>
      <c r="F383" s="1"/>
      <c r="G383" s="1"/>
      <c r="H383" s="1"/>
    </row>
    <row r="384" spans="1:8" ht="15">
      <c r="A384" s="1"/>
      <c r="B384" s="1"/>
      <c r="C384" s="1"/>
      <c r="D384" s="1"/>
      <c r="E384" s="1"/>
      <c r="F384" s="1"/>
      <c r="G384" s="1"/>
      <c r="H384" s="1"/>
    </row>
    <row r="385" spans="1:8" ht="15">
      <c r="A385" s="1"/>
      <c r="B385" s="1"/>
      <c r="C385" s="1"/>
      <c r="D385" s="1"/>
      <c r="E385" s="1"/>
      <c r="F385" s="1"/>
      <c r="G385" s="1"/>
      <c r="H385" s="1"/>
    </row>
    <row r="386" spans="1:8" ht="15">
      <c r="A386" s="1"/>
      <c r="B386" s="1"/>
      <c r="C386" s="1"/>
      <c r="D386" s="1"/>
      <c r="E386" s="1"/>
      <c r="F386" s="1"/>
      <c r="G386" s="1"/>
      <c r="H386" s="1"/>
    </row>
    <row r="387" spans="1:8" ht="15">
      <c r="A387" s="1"/>
      <c r="B387" s="1"/>
      <c r="C387" s="1"/>
      <c r="D387" s="1"/>
      <c r="E387" s="1"/>
      <c r="F387" s="1"/>
      <c r="G387" s="1"/>
      <c r="H387" s="1"/>
    </row>
    <row r="388" spans="1:8" ht="15">
      <c r="A388" s="1"/>
      <c r="B388" s="1"/>
      <c r="C388" s="1"/>
      <c r="D388" s="1"/>
      <c r="E388" s="1"/>
      <c r="F388" s="1"/>
      <c r="G388" s="1"/>
      <c r="H388" s="1"/>
    </row>
    <row r="389" spans="1:8" ht="15">
      <c r="A389" s="1"/>
      <c r="B389" s="1"/>
      <c r="C389" s="1"/>
      <c r="D389" s="1"/>
      <c r="E389" s="1"/>
      <c r="F389" s="1"/>
      <c r="G389" s="1"/>
      <c r="H389" s="1"/>
    </row>
    <row r="390" spans="1:8" ht="15">
      <c r="A390" s="1"/>
      <c r="B390" s="1"/>
      <c r="C390" s="1"/>
      <c r="D390" s="1"/>
      <c r="E390" s="1"/>
      <c r="F390" s="1"/>
      <c r="G390" s="1"/>
      <c r="H390" s="1"/>
    </row>
    <row r="391" spans="1:8" ht="15">
      <c r="A391" s="1"/>
      <c r="B391" s="1"/>
      <c r="C391" s="1"/>
      <c r="D391" s="1"/>
      <c r="E391" s="1"/>
      <c r="F391" s="1"/>
      <c r="G391" s="1"/>
      <c r="H391" s="1"/>
    </row>
    <row r="392" spans="1:8" ht="15">
      <c r="A392" s="1"/>
      <c r="B392" s="1"/>
      <c r="C392" s="1"/>
      <c r="D392" s="1"/>
      <c r="E392" s="1"/>
      <c r="F392" s="1"/>
      <c r="G392" s="1"/>
      <c r="H392" s="1"/>
    </row>
    <row r="393" spans="1:8" ht="15">
      <c r="A393" s="1"/>
      <c r="B393" s="1"/>
      <c r="C393" s="1"/>
      <c r="D393" s="1"/>
      <c r="E393" s="1"/>
      <c r="F393" s="1"/>
      <c r="G393" s="1"/>
      <c r="H393" s="1"/>
    </row>
    <row r="394" spans="1:8" ht="15">
      <c r="A394" s="1"/>
      <c r="B394" s="1"/>
      <c r="C394" s="1"/>
      <c r="D394" s="1"/>
      <c r="E394" s="1"/>
      <c r="F394" s="1"/>
      <c r="G394" s="1"/>
      <c r="H394" s="1"/>
    </row>
    <row r="395" spans="1:8" ht="15">
      <c r="A395" s="1"/>
      <c r="B395" s="1"/>
      <c r="C395" s="1"/>
      <c r="D395" s="1"/>
      <c r="E395" s="1"/>
      <c r="F395" s="1"/>
      <c r="G395" s="1"/>
      <c r="H395" s="1"/>
    </row>
    <row r="396" spans="1:8" ht="15">
      <c r="A396" s="1"/>
      <c r="B396" s="1"/>
      <c r="C396" s="1"/>
      <c r="D396" s="1"/>
      <c r="E396" s="1"/>
      <c r="F396" s="1"/>
      <c r="G396" s="1"/>
      <c r="H396" s="1"/>
    </row>
    <row r="397" spans="1:8" ht="15">
      <c r="A397" s="1"/>
      <c r="B397" s="1"/>
      <c r="C397" s="1"/>
      <c r="D397" s="1"/>
      <c r="E397" s="1"/>
      <c r="F397" s="1"/>
      <c r="G397" s="1"/>
      <c r="H397" s="1"/>
    </row>
    <row r="398" spans="1:8" ht="15">
      <c r="A398" s="1"/>
      <c r="B398" s="1"/>
      <c r="C398" s="1"/>
      <c r="D398" s="1"/>
      <c r="E398" s="1"/>
      <c r="F398" s="1"/>
      <c r="G398" s="1"/>
      <c r="H398" s="1"/>
    </row>
    <row r="399" spans="1:8" ht="15">
      <c r="A399" s="1"/>
      <c r="B399" s="1"/>
      <c r="C399" s="1"/>
      <c r="D399" s="1"/>
      <c r="E399" s="1"/>
      <c r="F399" s="1"/>
      <c r="G399" s="1"/>
      <c r="H399" s="1"/>
    </row>
    <row r="400" spans="1:8" ht="15">
      <c r="A400" s="1"/>
      <c r="B400" s="1"/>
      <c r="C400" s="1"/>
      <c r="D400" s="1"/>
      <c r="E400" s="1"/>
      <c r="F400" s="1"/>
      <c r="G400" s="1"/>
      <c r="H400" s="1"/>
    </row>
    <row r="401" spans="1:8" ht="15">
      <c r="A401" s="1"/>
      <c r="B401" s="1"/>
      <c r="C401" s="1"/>
      <c r="D401" s="1"/>
      <c r="E401" s="1"/>
      <c r="F401" s="1"/>
      <c r="G401" s="1"/>
      <c r="H401" s="1"/>
    </row>
    <row r="402" spans="1:8" ht="15">
      <c r="A402" s="1"/>
      <c r="B402" s="1"/>
      <c r="C402" s="1"/>
      <c r="D402" s="1"/>
      <c r="E402" s="1"/>
      <c r="F402" s="1"/>
      <c r="G402" s="1"/>
      <c r="H402" s="1"/>
    </row>
    <row r="403" spans="1:8" ht="15">
      <c r="A403" s="1"/>
      <c r="B403" s="1"/>
      <c r="C403" s="1"/>
      <c r="D403" s="1"/>
      <c r="E403" s="1"/>
      <c r="F403" s="1"/>
      <c r="G403" s="1"/>
      <c r="H403" s="1"/>
    </row>
    <row r="404" spans="1:8" ht="15">
      <c r="A404" s="1"/>
      <c r="B404" s="1"/>
      <c r="C404" s="1"/>
      <c r="D404" s="1"/>
      <c r="E404" s="1"/>
      <c r="F404" s="1"/>
      <c r="G404" s="1"/>
      <c r="H404" s="1"/>
    </row>
    <row r="405" spans="1:8" ht="15">
      <c r="A405" s="1"/>
      <c r="B405" s="1"/>
      <c r="C405" s="1"/>
      <c r="D405" s="1"/>
      <c r="E405" s="1"/>
      <c r="F405" s="1"/>
      <c r="G405" s="1"/>
      <c r="H405" s="1"/>
    </row>
    <row r="406" spans="1:8" ht="15">
      <c r="A406" s="1"/>
      <c r="B406" s="1"/>
      <c r="C406" s="1"/>
      <c r="D406" s="1"/>
      <c r="E406" s="1"/>
      <c r="F406" s="1"/>
      <c r="G406" s="1"/>
      <c r="H406" s="1"/>
    </row>
    <row r="407" spans="1:8" ht="15">
      <c r="A407" s="1"/>
      <c r="B407" s="1"/>
      <c r="C407" s="1"/>
      <c r="D407" s="1"/>
      <c r="E407" s="1"/>
      <c r="F407" s="1"/>
      <c r="G407" s="1"/>
      <c r="H407" s="1"/>
    </row>
    <row r="408" spans="1:8" ht="15">
      <c r="A408" s="1"/>
      <c r="B408" s="1"/>
      <c r="C408" s="1"/>
      <c r="D408" s="1"/>
      <c r="E408" s="1"/>
      <c r="F408" s="1"/>
      <c r="G408" s="1"/>
      <c r="H408" s="1"/>
    </row>
    <row r="409" spans="1:8" ht="15">
      <c r="A409" s="1"/>
      <c r="B409" s="1"/>
      <c r="C409" s="1"/>
      <c r="D409" s="1"/>
      <c r="E409" s="1"/>
      <c r="F409" s="1"/>
      <c r="G409" s="1"/>
      <c r="H409" s="1"/>
    </row>
    <row r="410" spans="1:8" ht="15">
      <c r="A410" s="1"/>
      <c r="B410" s="1"/>
      <c r="C410" s="1"/>
      <c r="D410" s="1"/>
      <c r="E410" s="1"/>
      <c r="F410" s="1"/>
      <c r="G410" s="1"/>
      <c r="H410" s="1"/>
    </row>
    <row r="411" spans="1:8" ht="15">
      <c r="A411" s="1"/>
      <c r="B411" s="1"/>
      <c r="C411" s="1"/>
      <c r="D411" s="1"/>
      <c r="E411" s="1"/>
      <c r="F411" s="1"/>
      <c r="G411" s="1"/>
      <c r="H411" s="1"/>
    </row>
    <row r="412" spans="1:8" ht="15">
      <c r="A412" s="1"/>
      <c r="B412" s="1"/>
      <c r="C412" s="1"/>
      <c r="D412" s="1"/>
      <c r="E412" s="1"/>
      <c r="F412" s="1"/>
      <c r="G412" s="1"/>
      <c r="H412" s="1"/>
    </row>
    <row r="413" spans="1:8" ht="15">
      <c r="A413" s="1"/>
      <c r="B413" s="1"/>
      <c r="C413" s="1"/>
      <c r="D413" s="1"/>
      <c r="E413" s="1"/>
      <c r="F413" s="1"/>
      <c r="G413" s="1"/>
      <c r="H413" s="1"/>
    </row>
    <row r="414" spans="1:8" ht="15">
      <c r="A414" s="1"/>
      <c r="B414" s="1"/>
      <c r="C414" s="1"/>
      <c r="D414" s="1"/>
      <c r="E414" s="1"/>
      <c r="F414" s="1"/>
      <c r="G414" s="1"/>
      <c r="H414" s="1"/>
    </row>
    <row r="415" spans="1:8" ht="15">
      <c r="A415" s="1"/>
      <c r="B415" s="1"/>
      <c r="C415" s="1"/>
      <c r="D415" s="1"/>
      <c r="E415" s="1"/>
      <c r="F415" s="1"/>
      <c r="G415" s="1"/>
      <c r="H415" s="1"/>
    </row>
    <row r="416" spans="1:8" ht="15">
      <c r="A416" s="1"/>
      <c r="B416" s="1"/>
      <c r="C416" s="1"/>
      <c r="D416" s="1"/>
      <c r="E416" s="1"/>
      <c r="F416" s="1"/>
      <c r="G416" s="1"/>
      <c r="H416" s="1"/>
    </row>
    <row r="417" spans="1:8" ht="15">
      <c r="A417" s="1"/>
      <c r="B417" s="1"/>
      <c r="C417" s="1"/>
      <c r="D417" s="1"/>
      <c r="E417" s="1"/>
      <c r="F417" s="1"/>
      <c r="G417" s="1"/>
      <c r="H417" s="1"/>
    </row>
    <row r="418" spans="1:8" ht="15">
      <c r="A418" s="1"/>
      <c r="B418" s="1"/>
      <c r="C418" s="1"/>
      <c r="D418" s="1"/>
      <c r="E418" s="1"/>
      <c r="F418" s="1"/>
      <c r="G418" s="1"/>
      <c r="H418" s="1"/>
    </row>
    <row r="419" spans="1:8" ht="15">
      <c r="A419" s="1"/>
      <c r="B419" s="1"/>
      <c r="C419" s="1"/>
      <c r="D419" s="1"/>
      <c r="E419" s="1"/>
      <c r="F419" s="1"/>
      <c r="G419" s="1"/>
      <c r="H419" s="1"/>
    </row>
    <row r="420" spans="1:8" ht="15">
      <c r="A420" s="1"/>
      <c r="B420" s="1"/>
      <c r="C420" s="1"/>
      <c r="D420" s="1"/>
      <c r="E420" s="1"/>
      <c r="F420" s="1"/>
      <c r="G420" s="1"/>
      <c r="H420" s="1"/>
    </row>
    <row r="421" spans="1:8" ht="15">
      <c r="A421" s="1"/>
      <c r="B421" s="1"/>
      <c r="C421" s="1"/>
      <c r="D421" s="1"/>
      <c r="E421" s="1"/>
      <c r="F421" s="1"/>
      <c r="G421" s="1"/>
      <c r="H421" s="1"/>
    </row>
    <row r="422" spans="1:8" ht="15">
      <c r="A422" s="1"/>
      <c r="B422" s="1"/>
      <c r="C422" s="1"/>
      <c r="D422" s="1"/>
      <c r="E422" s="1"/>
      <c r="F422" s="1"/>
      <c r="G422" s="1"/>
      <c r="H422" s="1"/>
    </row>
    <row r="423" spans="1:8" ht="15">
      <c r="A423" s="1"/>
      <c r="B423" s="1"/>
      <c r="C423" s="1"/>
      <c r="D423" s="1"/>
      <c r="E423" s="1"/>
      <c r="F423" s="1"/>
      <c r="G423" s="1"/>
      <c r="H423" s="1"/>
    </row>
    <row r="424" spans="1:8" ht="15">
      <c r="A424" s="1"/>
      <c r="B424" s="1"/>
      <c r="C424" s="1"/>
      <c r="D424" s="1"/>
      <c r="E424" s="1"/>
      <c r="F424" s="1"/>
      <c r="G424" s="1"/>
      <c r="H424" s="1"/>
    </row>
    <row r="425" spans="1:8" ht="15">
      <c r="A425" s="1"/>
      <c r="B425" s="1"/>
      <c r="C425" s="1"/>
      <c r="D425" s="1"/>
      <c r="E425" s="1"/>
      <c r="F425" s="1"/>
      <c r="G425" s="1"/>
      <c r="H425" s="1"/>
    </row>
    <row r="426" spans="1:8" ht="15">
      <c r="A426" s="1"/>
      <c r="B426" s="1"/>
      <c r="C426" s="1"/>
      <c r="D426" s="1"/>
      <c r="E426" s="1"/>
      <c r="F426" s="1"/>
      <c r="G426" s="1"/>
      <c r="H426" s="1"/>
    </row>
    <row r="427" spans="1:8" ht="15">
      <c r="A427" s="1"/>
      <c r="B427" s="1"/>
      <c r="C427" s="1"/>
      <c r="D427" s="1"/>
      <c r="E427" s="1"/>
      <c r="F427" s="1"/>
      <c r="G427" s="1"/>
      <c r="H427" s="1"/>
    </row>
    <row r="428" spans="1:8" ht="15">
      <c r="A428" s="1"/>
      <c r="B428" s="1"/>
      <c r="C428" s="1"/>
      <c r="D428" s="1"/>
      <c r="E428" s="1"/>
      <c r="F428" s="1"/>
      <c r="G428" s="1"/>
      <c r="H428" s="1"/>
    </row>
    <row r="429" spans="1:8" ht="15">
      <c r="A429" s="1"/>
      <c r="B429" s="1"/>
      <c r="C429" s="1"/>
      <c r="D429" s="1"/>
      <c r="E429" s="1"/>
      <c r="F429" s="1"/>
      <c r="G429" s="1"/>
      <c r="H429" s="1"/>
    </row>
    <row r="430" spans="1:8" ht="15">
      <c r="A430" s="1"/>
      <c r="B430" s="1"/>
      <c r="C430" s="1"/>
      <c r="D430" s="1"/>
      <c r="E430" s="1"/>
      <c r="F430" s="1"/>
      <c r="G430" s="1"/>
      <c r="H430" s="1"/>
    </row>
    <row r="431" spans="1:8" ht="15">
      <c r="A431" s="1"/>
      <c r="B431" s="1"/>
      <c r="C431" s="1"/>
      <c r="D431" s="1"/>
      <c r="E431" s="1"/>
      <c r="F431" s="1"/>
      <c r="G431" s="1"/>
      <c r="H431" s="1"/>
    </row>
    <row r="432" spans="1:8" ht="15">
      <c r="A432" s="1"/>
      <c r="B432" s="1"/>
      <c r="C432" s="1"/>
      <c r="D432" s="1"/>
      <c r="E432" s="1"/>
      <c r="F432" s="1"/>
      <c r="G432" s="1"/>
      <c r="H432" s="1"/>
    </row>
    <row r="433" spans="1:8" ht="15">
      <c r="A433" s="1"/>
      <c r="B433" s="1"/>
      <c r="C433" s="1"/>
      <c r="D433" s="1"/>
      <c r="E433" s="1"/>
      <c r="F433" s="1"/>
      <c r="G433" s="1"/>
      <c r="H433" s="1"/>
    </row>
    <row r="434" spans="1:8" ht="15">
      <c r="A434" s="1"/>
      <c r="B434" s="1"/>
      <c r="C434" s="1"/>
      <c r="D434" s="1"/>
      <c r="E434" s="1"/>
      <c r="F434" s="1"/>
      <c r="G434" s="1"/>
      <c r="H434" s="1"/>
    </row>
    <row r="435" spans="1:8" ht="15">
      <c r="A435" s="1"/>
      <c r="B435" s="1"/>
      <c r="C435" s="1"/>
      <c r="D435" s="1"/>
      <c r="E435" s="1"/>
      <c r="F435" s="1"/>
      <c r="G435" s="1"/>
      <c r="H435" s="1"/>
    </row>
    <row r="436" spans="1:8" ht="15">
      <c r="A436" s="1"/>
      <c r="B436" s="1"/>
      <c r="C436" s="1"/>
      <c r="D436" s="1"/>
      <c r="E436" s="1"/>
      <c r="F436" s="1"/>
      <c r="G436" s="1"/>
      <c r="H436" s="1"/>
    </row>
    <row r="437" spans="1:8" ht="15">
      <c r="A437" s="1"/>
      <c r="B437" s="1"/>
      <c r="C437" s="1"/>
      <c r="D437" s="1"/>
      <c r="E437" s="1"/>
      <c r="F437" s="1"/>
      <c r="G437" s="1"/>
      <c r="H437" s="1"/>
    </row>
    <row r="438" spans="1:8" ht="15">
      <c r="A438" s="1"/>
      <c r="B438" s="1"/>
      <c r="C438" s="1"/>
      <c r="D438" s="1"/>
      <c r="E438" s="1"/>
      <c r="F438" s="1"/>
      <c r="G438" s="1"/>
      <c r="H438" s="1"/>
    </row>
    <row r="439" spans="1:8" ht="15">
      <c r="A439" s="1"/>
      <c r="B439" s="1"/>
      <c r="C439" s="1"/>
      <c r="D439" s="1"/>
      <c r="E439" s="1"/>
      <c r="F439" s="1"/>
      <c r="G439" s="1"/>
      <c r="H439" s="1"/>
    </row>
    <row r="440" spans="1:8" ht="15">
      <c r="A440" s="1"/>
      <c r="B440" s="1"/>
      <c r="C440" s="1"/>
      <c r="D440" s="1"/>
      <c r="E440" s="1"/>
      <c r="F440" s="1"/>
      <c r="G440" s="1"/>
      <c r="H440" s="1"/>
    </row>
    <row r="441" spans="1:8" ht="15">
      <c r="A441" s="1"/>
      <c r="B441" s="1"/>
      <c r="C441" s="1"/>
      <c r="D441" s="1"/>
      <c r="E441" s="1"/>
      <c r="F441" s="1"/>
      <c r="G441" s="1"/>
      <c r="H441" s="1"/>
    </row>
    <row r="442" spans="1:8" ht="15">
      <c r="A442" s="1"/>
      <c r="B442" s="1"/>
      <c r="C442" s="1"/>
      <c r="D442" s="1"/>
      <c r="E442" s="1"/>
      <c r="F442" s="1"/>
      <c r="G442" s="1"/>
      <c r="H442" s="1"/>
    </row>
    <row r="443" spans="1:8" ht="15">
      <c r="A443" s="1"/>
      <c r="B443" s="1"/>
      <c r="C443" s="1"/>
      <c r="D443" s="1"/>
      <c r="E443" s="1"/>
      <c r="F443" s="1"/>
      <c r="G443" s="1"/>
      <c r="H443" s="1"/>
    </row>
    <row r="444" spans="1:8" ht="15">
      <c r="A444" s="1"/>
      <c r="B444" s="1"/>
      <c r="C444" s="1"/>
      <c r="D444" s="1"/>
      <c r="E444" s="1"/>
      <c r="F444" s="1"/>
      <c r="G444" s="1"/>
      <c r="H444" s="1"/>
    </row>
    <row r="445" spans="1:8" ht="15">
      <c r="A445" s="1"/>
      <c r="B445" s="1"/>
      <c r="C445" s="1"/>
      <c r="D445" s="1"/>
      <c r="E445" s="1"/>
      <c r="F445" s="1"/>
      <c r="G445" s="1"/>
      <c r="H445" s="1"/>
    </row>
    <row r="446" spans="1:8" ht="15">
      <c r="A446" s="1"/>
      <c r="B446" s="1"/>
      <c r="C446" s="1"/>
      <c r="D446" s="1"/>
      <c r="E446" s="1"/>
      <c r="F446" s="1"/>
      <c r="G446" s="1"/>
      <c r="H446" s="1"/>
    </row>
    <row r="447" spans="1:8" ht="15">
      <c r="A447" s="1"/>
      <c r="B447" s="1"/>
      <c r="C447" s="1"/>
      <c r="D447" s="1"/>
      <c r="E447" s="1"/>
      <c r="F447" s="1"/>
      <c r="G447" s="1"/>
      <c r="H447" s="1"/>
    </row>
    <row r="448" spans="1:8" ht="15">
      <c r="A448" s="1"/>
      <c r="B448" s="1"/>
      <c r="C448" s="1"/>
      <c r="D448" s="1"/>
      <c r="E448" s="1"/>
      <c r="F448" s="1"/>
      <c r="G448" s="1"/>
      <c r="H448" s="1"/>
    </row>
    <row r="449" spans="1:8" ht="15">
      <c r="A449" s="1"/>
      <c r="B449" s="1"/>
      <c r="C449" s="1"/>
      <c r="D449" s="1"/>
      <c r="E449" s="1"/>
      <c r="F449" s="1"/>
      <c r="G449" s="1"/>
      <c r="H449" s="1"/>
    </row>
    <row r="450" spans="1:8" ht="15">
      <c r="A450" s="1"/>
      <c r="B450" s="1"/>
      <c r="C450" s="1"/>
      <c r="D450" s="1"/>
      <c r="E450" s="1"/>
      <c r="F450" s="1"/>
      <c r="G450" s="1"/>
      <c r="H450" s="1"/>
    </row>
    <row r="451" spans="1:8" ht="15">
      <c r="A451" s="1"/>
      <c r="B451" s="1"/>
      <c r="C451" s="1"/>
      <c r="D451" s="1"/>
      <c r="E451" s="1"/>
      <c r="F451" s="1"/>
      <c r="G451" s="1"/>
      <c r="H451" s="1"/>
    </row>
    <row r="452" spans="1:8" ht="15">
      <c r="A452" s="1"/>
      <c r="B452" s="1"/>
      <c r="C452" s="1"/>
      <c r="D452" s="1"/>
      <c r="E452" s="1"/>
      <c r="F452" s="1"/>
      <c r="G452" s="1"/>
      <c r="H452" s="1"/>
    </row>
    <row r="453" spans="1:8" ht="15">
      <c r="A453" s="1"/>
      <c r="B453" s="1"/>
      <c r="C453" s="1"/>
      <c r="D453" s="1"/>
      <c r="E453" s="1"/>
      <c r="F453" s="1"/>
      <c r="G453" s="1"/>
      <c r="H453" s="1"/>
    </row>
    <row r="454" spans="1:8" ht="15">
      <c r="A454" s="1"/>
      <c r="B454" s="1"/>
      <c r="C454" s="1"/>
      <c r="D454" s="1"/>
      <c r="E454" s="1"/>
      <c r="F454" s="1"/>
      <c r="G454" s="1"/>
      <c r="H454" s="1"/>
    </row>
    <row r="455" spans="1:8" ht="15">
      <c r="A455" s="1"/>
      <c r="B455" s="1"/>
      <c r="C455" s="1"/>
      <c r="D455" s="1"/>
      <c r="E455" s="1"/>
      <c r="F455" s="1"/>
      <c r="G455" s="1"/>
      <c r="H455" s="1"/>
    </row>
    <row r="456" spans="1:8" ht="15">
      <c r="A456" s="1"/>
      <c r="B456" s="1"/>
      <c r="C456" s="1"/>
      <c r="D456" s="1"/>
      <c r="E456" s="1"/>
      <c r="F456" s="1"/>
      <c r="G456" s="1"/>
      <c r="H456" s="1"/>
    </row>
    <row r="457" spans="1:8" ht="15">
      <c r="A457" s="1"/>
      <c r="B457" s="1"/>
      <c r="C457" s="1"/>
      <c r="D457" s="1"/>
      <c r="E457" s="1"/>
      <c r="F457" s="1"/>
      <c r="G457" s="1"/>
      <c r="H457" s="1"/>
    </row>
    <row r="458" spans="1:8" ht="15">
      <c r="A458" s="1"/>
      <c r="B458" s="1"/>
      <c r="C458" s="1"/>
      <c r="D458" s="1"/>
      <c r="E458" s="1"/>
      <c r="F458" s="1"/>
      <c r="G458" s="1"/>
      <c r="H458" s="1"/>
    </row>
    <row r="459" spans="1:8" ht="15">
      <c r="A459" s="1"/>
      <c r="B459" s="1"/>
      <c r="C459" s="1"/>
      <c r="D459" s="1"/>
      <c r="E459" s="1"/>
      <c r="F459" s="1"/>
      <c r="G459" s="1"/>
      <c r="H459" s="1"/>
    </row>
    <row r="460" spans="1:8" ht="15">
      <c r="A460" s="1"/>
      <c r="B460" s="1"/>
      <c r="C460" s="1"/>
      <c r="D460" s="1"/>
      <c r="E460" s="1"/>
      <c r="F460" s="1"/>
      <c r="G460" s="1"/>
      <c r="H460" s="1"/>
    </row>
    <row r="461" spans="1:8" ht="15">
      <c r="A461" s="1"/>
      <c r="B461" s="1"/>
      <c r="C461" s="1"/>
      <c r="D461" s="1"/>
      <c r="E461" s="1"/>
      <c r="F461" s="1"/>
      <c r="G461" s="1"/>
      <c r="H461" s="1"/>
    </row>
    <row r="462" spans="1:8" ht="15">
      <c r="A462" s="1"/>
      <c r="B462" s="1"/>
      <c r="C462" s="1"/>
      <c r="D462" s="1"/>
      <c r="E462" s="1"/>
      <c r="F462" s="1"/>
      <c r="G462" s="1"/>
      <c r="H462" s="1"/>
    </row>
    <row r="463" spans="1:8" ht="15">
      <c r="A463" s="1"/>
      <c r="B463" s="1"/>
      <c r="C463" s="1"/>
      <c r="D463" s="1"/>
      <c r="E463" s="1"/>
      <c r="F463" s="1"/>
      <c r="G463" s="1"/>
      <c r="H463" s="1"/>
    </row>
    <row r="464" spans="1:8" ht="15">
      <c r="A464" s="1"/>
      <c r="B464" s="1"/>
      <c r="C464" s="1"/>
      <c r="D464" s="1"/>
      <c r="E464" s="1"/>
      <c r="F464" s="1"/>
      <c r="G464" s="1"/>
      <c r="H464" s="1"/>
    </row>
    <row r="465" spans="1:8" ht="15">
      <c r="A465" s="1"/>
      <c r="B465" s="1"/>
      <c r="C465" s="1"/>
      <c r="D465" s="1"/>
      <c r="E465" s="1"/>
      <c r="F465" s="1"/>
      <c r="G465" s="1"/>
      <c r="H465" s="1"/>
    </row>
    <row r="466" spans="1:8" ht="15">
      <c r="A466" s="1"/>
      <c r="B466" s="1"/>
      <c r="C466" s="1"/>
      <c r="D466" s="1"/>
      <c r="E466" s="1"/>
      <c r="F466" s="1"/>
      <c r="G466" s="1"/>
      <c r="H466" s="1"/>
    </row>
    <row r="467" spans="1:8" ht="15">
      <c r="A467" s="1"/>
      <c r="B467" s="1"/>
      <c r="C467" s="1"/>
      <c r="D467" s="1"/>
      <c r="E467" s="1"/>
      <c r="F467" s="1"/>
      <c r="G467" s="1"/>
      <c r="H467" s="1"/>
    </row>
    <row r="468" spans="1:8" ht="15">
      <c r="A468" s="1"/>
      <c r="B468" s="1"/>
      <c r="C468" s="1"/>
      <c r="D468" s="1"/>
      <c r="E468" s="1"/>
      <c r="F468" s="1"/>
      <c r="G468" s="1"/>
      <c r="H468" s="1"/>
    </row>
    <row r="469" spans="1:8" ht="15">
      <c r="A469" s="1"/>
      <c r="B469" s="1"/>
      <c r="C469" s="1"/>
      <c r="D469" s="1"/>
      <c r="E469" s="1"/>
      <c r="F469" s="1"/>
      <c r="G469" s="1"/>
      <c r="H469" s="1"/>
    </row>
    <row r="470" spans="1:8" ht="15">
      <c r="A470" s="1"/>
      <c r="B470" s="1"/>
      <c r="C470" s="1"/>
      <c r="D470" s="1"/>
      <c r="E470" s="1"/>
      <c r="F470" s="1"/>
      <c r="G470" s="1"/>
      <c r="H470" s="1"/>
    </row>
    <row r="471" spans="1:8" ht="15">
      <c r="A471" s="1"/>
      <c r="B471" s="1"/>
      <c r="C471" s="1"/>
      <c r="D471" s="1"/>
      <c r="E471" s="1"/>
      <c r="F471" s="1"/>
      <c r="G471" s="1"/>
      <c r="H471" s="1"/>
    </row>
    <row r="472" spans="1:8" ht="15">
      <c r="A472" s="1"/>
      <c r="B472" s="1"/>
      <c r="C472" s="1"/>
      <c r="D472" s="1"/>
      <c r="E472" s="1"/>
      <c r="F472" s="1"/>
      <c r="G472" s="1"/>
      <c r="H472" s="1"/>
    </row>
    <row r="473" spans="1:8" ht="15">
      <c r="A473" s="1"/>
      <c r="B473" s="1"/>
      <c r="C473" s="1"/>
      <c r="D473" s="1"/>
      <c r="E473" s="1"/>
      <c r="F473" s="1"/>
      <c r="G473" s="1"/>
      <c r="H473" s="1"/>
    </row>
    <row r="474" spans="1:8" ht="15">
      <c r="A474" s="1"/>
      <c r="B474" s="1"/>
      <c r="C474" s="1"/>
      <c r="D474" s="1"/>
      <c r="E474" s="1"/>
      <c r="F474" s="1"/>
      <c r="G474" s="1"/>
      <c r="H474" s="1"/>
    </row>
    <row r="475" spans="1:8" ht="15">
      <c r="A475" s="1"/>
      <c r="B475" s="1"/>
      <c r="C475" s="1"/>
      <c r="D475" s="1"/>
      <c r="E475" s="1"/>
      <c r="F475" s="1"/>
      <c r="G475" s="1"/>
      <c r="H475" s="1"/>
    </row>
    <row r="476" spans="1:8" ht="15">
      <c r="A476" s="1"/>
      <c r="B476" s="1"/>
      <c r="C476" s="1"/>
      <c r="D476" s="1"/>
      <c r="E476" s="1"/>
      <c r="F476" s="1"/>
      <c r="G476" s="1"/>
      <c r="H476" s="1"/>
    </row>
    <row r="477" spans="1:8" ht="15">
      <c r="A477" s="1"/>
      <c r="B477" s="1"/>
      <c r="C477" s="1"/>
      <c r="D477" s="1"/>
      <c r="E477" s="1"/>
      <c r="F477" s="1"/>
      <c r="G477" s="1"/>
      <c r="H477" s="1"/>
    </row>
    <row r="478" spans="1:8" ht="15">
      <c r="A478" s="1"/>
      <c r="B478" s="1"/>
      <c r="C478" s="1"/>
      <c r="D478" s="1"/>
      <c r="E478" s="1"/>
      <c r="F478" s="1"/>
      <c r="G478" s="1"/>
      <c r="H478" s="1"/>
    </row>
    <row r="479" spans="1:8" ht="15">
      <c r="A479" s="1"/>
      <c r="B479" s="1"/>
      <c r="C479" s="1"/>
      <c r="D479" s="1"/>
      <c r="E479" s="1"/>
      <c r="F479" s="1"/>
      <c r="G479" s="1"/>
      <c r="H479" s="1"/>
    </row>
    <row r="480" spans="1:8" ht="15">
      <c r="A480" s="1"/>
      <c r="B480" s="1"/>
      <c r="C480" s="1"/>
      <c r="D480" s="1"/>
      <c r="E480" s="1"/>
      <c r="F480" s="1"/>
      <c r="G480" s="1"/>
      <c r="H480" s="1"/>
    </row>
    <row r="481" spans="1:8" ht="15">
      <c r="A481" s="1"/>
      <c r="B481" s="1"/>
      <c r="C481" s="1"/>
      <c r="D481" s="1"/>
      <c r="E481" s="1"/>
      <c r="F481" s="1"/>
      <c r="G481" s="1"/>
      <c r="H481" s="1"/>
    </row>
    <row r="482" spans="1:8" ht="15">
      <c r="A482" s="1"/>
      <c r="B482" s="1"/>
      <c r="C482" s="1"/>
      <c r="D482" s="1"/>
      <c r="E482" s="1"/>
      <c r="F482" s="1"/>
      <c r="G482" s="1"/>
      <c r="H482" s="1"/>
    </row>
    <row r="483" spans="1:8" ht="15">
      <c r="A483" s="1"/>
      <c r="B483" s="1"/>
      <c r="C483" s="1"/>
      <c r="D483" s="1"/>
      <c r="E483" s="1"/>
      <c r="F483" s="1"/>
      <c r="G483" s="1"/>
      <c r="H483" s="1"/>
    </row>
    <row r="484" spans="1:8" ht="15">
      <c r="A484" s="1"/>
      <c r="B484" s="1"/>
      <c r="C484" s="1"/>
      <c r="D484" s="1"/>
      <c r="E484" s="1"/>
      <c r="F484" s="1"/>
      <c r="G484" s="1"/>
      <c r="H484" s="1"/>
    </row>
    <row r="485" spans="1:8" ht="15">
      <c r="A485" s="1"/>
      <c r="B485" s="1"/>
      <c r="C485" s="1"/>
      <c r="D485" s="1"/>
      <c r="E485" s="1"/>
      <c r="F485" s="1"/>
      <c r="G485" s="1"/>
      <c r="H485" s="1"/>
    </row>
    <row r="486" spans="1:8" ht="15">
      <c r="A486" s="1"/>
      <c r="B486" s="1"/>
      <c r="C486" s="1"/>
      <c r="D486" s="1"/>
      <c r="E486" s="1"/>
      <c r="F486" s="1"/>
      <c r="G486" s="1"/>
      <c r="H486" s="1"/>
    </row>
    <row r="487" spans="1:8" ht="15">
      <c r="A487" s="1"/>
      <c r="B487" s="1"/>
      <c r="C487" s="1"/>
      <c r="D487" s="1"/>
      <c r="E487" s="1"/>
      <c r="F487" s="1"/>
      <c r="G487" s="1"/>
      <c r="H487" s="1"/>
    </row>
    <row r="488" spans="1:8" ht="15">
      <c r="A488" s="1"/>
      <c r="B488" s="1"/>
      <c r="C488" s="1"/>
      <c r="D488" s="1"/>
      <c r="E488" s="1"/>
      <c r="F488" s="1"/>
      <c r="G488" s="1"/>
      <c r="H488" s="1"/>
    </row>
    <row r="489" spans="1:8" ht="15">
      <c r="A489" s="1"/>
      <c r="B489" s="1"/>
      <c r="C489" s="1"/>
      <c r="D489" s="1"/>
      <c r="E489" s="1"/>
      <c r="F489" s="1"/>
      <c r="G489" s="1"/>
      <c r="H489" s="1"/>
    </row>
    <row r="490" spans="1:8" ht="15">
      <c r="A490" s="1"/>
      <c r="B490" s="1"/>
      <c r="C490" s="1"/>
      <c r="D490" s="1"/>
      <c r="E490" s="1"/>
      <c r="F490" s="1"/>
      <c r="G490" s="1"/>
      <c r="H490" s="1"/>
    </row>
    <row r="491" spans="1:8" ht="15">
      <c r="A491" s="1"/>
      <c r="B491" s="1"/>
      <c r="C491" s="1"/>
      <c r="D491" s="1"/>
      <c r="E491" s="1"/>
      <c r="F491" s="1"/>
      <c r="G491" s="1"/>
      <c r="H491" s="1"/>
    </row>
    <row r="492" spans="1:8" ht="15">
      <c r="A492" s="1"/>
      <c r="B492" s="1"/>
      <c r="C492" s="1"/>
      <c r="D492" s="1"/>
      <c r="E492" s="1"/>
      <c r="F492" s="1"/>
      <c r="G492" s="1"/>
      <c r="H492" s="1"/>
    </row>
    <row r="493" spans="1:8" ht="15">
      <c r="A493" s="1"/>
      <c r="B493" s="1"/>
      <c r="C493" s="1"/>
      <c r="D493" s="1"/>
      <c r="E493" s="1"/>
      <c r="F493" s="1"/>
      <c r="G493" s="1"/>
      <c r="H493" s="1"/>
    </row>
    <row r="494" spans="1:8" ht="15">
      <c r="A494" s="1"/>
      <c r="B494" s="1"/>
      <c r="C494" s="1"/>
      <c r="D494" s="1"/>
      <c r="E494" s="1"/>
      <c r="F494" s="1"/>
      <c r="G494" s="1"/>
      <c r="H494" s="1"/>
    </row>
    <row r="495" spans="1:8" ht="15">
      <c r="A495" s="1"/>
      <c r="B495" s="1"/>
      <c r="C495" s="1"/>
      <c r="D495" s="1"/>
      <c r="E495" s="1"/>
      <c r="F495" s="1"/>
      <c r="G495" s="1"/>
      <c r="H495" s="1"/>
    </row>
    <row r="496" spans="1:8" ht="15">
      <c r="A496" s="1"/>
      <c r="B496" s="1"/>
      <c r="C496" s="1"/>
      <c r="D496" s="1"/>
      <c r="E496" s="1"/>
      <c r="F496" s="1"/>
      <c r="G496" s="1"/>
      <c r="H496" s="1"/>
    </row>
    <row r="497" spans="1:8" ht="15">
      <c r="A497" s="1"/>
      <c r="B497" s="1"/>
      <c r="C497" s="1"/>
      <c r="D497" s="1"/>
      <c r="E497" s="1"/>
      <c r="F497" s="1"/>
      <c r="G497" s="1"/>
      <c r="H497" s="1"/>
    </row>
    <row r="498" spans="1:8" ht="15">
      <c r="A498" s="1"/>
      <c r="B498" s="1"/>
      <c r="C498" s="1"/>
      <c r="D498" s="1"/>
      <c r="E498" s="1"/>
      <c r="F498" s="1"/>
      <c r="G498" s="1"/>
      <c r="H498" s="1"/>
    </row>
    <row r="499" spans="1:8" ht="15">
      <c r="A499" s="1"/>
      <c r="B499" s="1"/>
      <c r="C499" s="1"/>
      <c r="D499" s="1"/>
      <c r="E499" s="1"/>
      <c r="F499" s="1"/>
      <c r="G499" s="1"/>
      <c r="H499" s="1"/>
    </row>
    <row r="500" spans="1:8" ht="15">
      <c r="A500" s="1"/>
      <c r="B500" s="1"/>
      <c r="C500" s="1"/>
      <c r="D500" s="1"/>
      <c r="E500" s="1"/>
      <c r="F500" s="1"/>
      <c r="G500" s="1"/>
      <c r="H500" s="1"/>
    </row>
    <row r="501" spans="1:8" ht="15">
      <c r="A501" s="1"/>
      <c r="B501" s="1"/>
      <c r="C501" s="1"/>
      <c r="D501" s="1"/>
      <c r="E501" s="1"/>
      <c r="F501" s="1"/>
      <c r="G501" s="1"/>
      <c r="H501" s="1"/>
    </row>
    <row r="502" spans="1:8" ht="15">
      <c r="A502" s="1"/>
      <c r="B502" s="1"/>
      <c r="C502" s="1"/>
      <c r="D502" s="1"/>
      <c r="E502" s="1"/>
      <c r="F502" s="1"/>
      <c r="G502" s="1"/>
      <c r="H502" s="1"/>
    </row>
    <row r="503" spans="1:8" ht="15">
      <c r="A503" s="1"/>
      <c r="B503" s="1"/>
      <c r="C503" s="1"/>
      <c r="D503" s="1"/>
      <c r="E503" s="1"/>
      <c r="F503" s="1"/>
      <c r="G503" s="1"/>
      <c r="H503" s="1"/>
    </row>
    <row r="504" spans="1:8" ht="15">
      <c r="A504" s="1"/>
      <c r="B504" s="1"/>
      <c r="C504" s="1"/>
      <c r="D504" s="1"/>
      <c r="E504" s="1"/>
      <c r="F504" s="1"/>
      <c r="G504" s="1"/>
      <c r="H504" s="1"/>
    </row>
    <row r="505" spans="1:8" ht="15">
      <c r="A505" s="1"/>
      <c r="B505" s="1"/>
      <c r="C505" s="1"/>
      <c r="D505" s="1"/>
      <c r="E505" s="1"/>
      <c r="F505" s="1"/>
      <c r="G505" s="1"/>
      <c r="H505" s="1"/>
    </row>
    <row r="506" spans="1:8" ht="15">
      <c r="A506" s="1"/>
      <c r="B506" s="1"/>
      <c r="C506" s="1"/>
      <c r="D506" s="1"/>
      <c r="E506" s="1"/>
      <c r="F506" s="1"/>
      <c r="G506" s="1"/>
      <c r="H506" s="1"/>
    </row>
    <row r="507" spans="1:8" ht="15">
      <c r="A507" s="1"/>
      <c r="B507" s="1"/>
      <c r="C507" s="1"/>
      <c r="D507" s="1"/>
      <c r="E507" s="1"/>
      <c r="F507" s="1"/>
      <c r="G507" s="1"/>
      <c r="H507" s="1"/>
    </row>
    <row r="508" spans="1:8" ht="15">
      <c r="A508" s="1"/>
      <c r="B508" s="1"/>
      <c r="C508" s="1"/>
      <c r="D508" s="1"/>
      <c r="E508" s="1"/>
      <c r="F508" s="1"/>
      <c r="G508" s="1"/>
      <c r="H508" s="1"/>
    </row>
    <row r="509" spans="1:8" ht="15">
      <c r="A509" s="1"/>
      <c r="B509" s="1"/>
      <c r="C509" s="1"/>
      <c r="D509" s="1"/>
      <c r="E509" s="1"/>
      <c r="F509" s="1"/>
      <c r="G509" s="1"/>
      <c r="H509" s="1"/>
    </row>
    <row r="510" spans="1:8" ht="15">
      <c r="A510" s="1"/>
      <c r="B510" s="1"/>
      <c r="C510" s="1"/>
      <c r="D510" s="1"/>
      <c r="E510" s="1"/>
      <c r="F510" s="1"/>
      <c r="G510" s="1"/>
      <c r="H510" s="1"/>
    </row>
    <row r="511" spans="1:8" ht="15">
      <c r="A511" s="1"/>
      <c r="B511" s="1"/>
      <c r="C511" s="1"/>
      <c r="D511" s="1"/>
      <c r="E511" s="1"/>
      <c r="F511" s="1"/>
      <c r="G511" s="1"/>
      <c r="H511" s="1"/>
    </row>
    <row r="512" spans="1:8" ht="15">
      <c r="A512" s="1"/>
      <c r="B512" s="1"/>
      <c r="C512" s="1"/>
      <c r="D512" s="1"/>
      <c r="E512" s="1"/>
      <c r="F512" s="1"/>
      <c r="G512" s="1"/>
      <c r="H512" s="1"/>
    </row>
    <row r="513" spans="1:8" ht="15">
      <c r="A513" s="1"/>
      <c r="B513" s="1"/>
      <c r="C513" s="1"/>
      <c r="D513" s="1"/>
      <c r="E513" s="1"/>
      <c r="F513" s="1"/>
      <c r="G513" s="1"/>
      <c r="H513" s="1"/>
    </row>
    <row r="514" spans="1:8" ht="15">
      <c r="A514" s="1"/>
      <c r="B514" s="1"/>
      <c r="C514" s="1"/>
      <c r="D514" s="1"/>
      <c r="E514" s="1"/>
      <c r="F514" s="1"/>
      <c r="G514" s="1"/>
      <c r="H514" s="1"/>
    </row>
    <row r="515" spans="1:8" ht="15">
      <c r="A515" s="1"/>
      <c r="B515" s="1"/>
      <c r="C515" s="1"/>
      <c r="D515" s="1"/>
      <c r="E515" s="1"/>
      <c r="F515" s="1"/>
      <c r="G515" s="1"/>
      <c r="H515" s="1"/>
    </row>
    <row r="516" spans="1:8" ht="15">
      <c r="A516" s="1"/>
      <c r="B516" s="1"/>
      <c r="C516" s="1"/>
      <c r="D516" s="1"/>
      <c r="E516" s="1"/>
      <c r="F516" s="1"/>
      <c r="G516" s="1"/>
      <c r="H516" s="1"/>
    </row>
    <row r="517" spans="1:8" ht="15">
      <c r="A517" s="1"/>
      <c r="B517" s="1"/>
      <c r="C517" s="1"/>
      <c r="D517" s="1"/>
      <c r="E517" s="1"/>
      <c r="F517" s="1"/>
      <c r="G517" s="1"/>
      <c r="H517" s="1"/>
    </row>
    <row r="518" spans="1:8" ht="15">
      <c r="A518" s="1"/>
      <c r="B518" s="1"/>
      <c r="C518" s="1"/>
      <c r="D518" s="1"/>
      <c r="E518" s="1"/>
      <c r="F518" s="1"/>
      <c r="G518" s="1"/>
      <c r="H518" s="1"/>
    </row>
    <row r="519" spans="1:8" ht="15">
      <c r="A519" s="1"/>
      <c r="B519" s="1"/>
      <c r="C519" s="1"/>
      <c r="D519" s="1"/>
      <c r="E519" s="1"/>
      <c r="F519" s="1"/>
      <c r="G519" s="1"/>
      <c r="H519" s="1"/>
    </row>
    <row r="520" spans="1:8" ht="15">
      <c r="A520" s="1"/>
      <c r="B520" s="1"/>
      <c r="C520" s="1"/>
      <c r="D520" s="1"/>
      <c r="E520" s="1"/>
      <c r="F520" s="1"/>
      <c r="G520" s="1"/>
      <c r="H520" s="1"/>
    </row>
    <row r="521" spans="1:8" ht="15">
      <c r="A521" s="1"/>
      <c r="B521" s="1"/>
      <c r="C521" s="1"/>
      <c r="D521" s="1"/>
      <c r="E521" s="1"/>
      <c r="F521" s="1"/>
      <c r="G521" s="1"/>
      <c r="H521" s="1"/>
    </row>
    <row r="522" spans="1:8" ht="15">
      <c r="A522" s="1"/>
      <c r="B522" s="1"/>
      <c r="C522" s="1"/>
      <c r="D522" s="1"/>
      <c r="E522" s="1"/>
      <c r="F522" s="1"/>
      <c r="G522" s="1"/>
      <c r="H522" s="1"/>
    </row>
    <row r="523" spans="1:8" ht="15">
      <c r="A523" s="1"/>
      <c r="B523" s="1"/>
      <c r="C523" s="1"/>
      <c r="D523" s="1"/>
      <c r="E523" s="1"/>
      <c r="F523" s="1"/>
      <c r="G523" s="1"/>
      <c r="H523" s="1"/>
    </row>
    <row r="524" spans="1:8" ht="15">
      <c r="A524" s="1"/>
      <c r="B524" s="1"/>
      <c r="C524" s="1"/>
      <c r="D524" s="1"/>
      <c r="E524" s="1"/>
      <c r="F524" s="1"/>
      <c r="G524" s="1"/>
      <c r="H524" s="1"/>
    </row>
    <row r="525" spans="1:8" ht="15">
      <c r="A525" s="1"/>
      <c r="B525" s="1"/>
      <c r="C525" s="1"/>
      <c r="D525" s="1"/>
      <c r="E525" s="1"/>
      <c r="F525" s="1"/>
      <c r="G525" s="1"/>
      <c r="H525" s="1"/>
    </row>
    <row r="526" spans="1:8" ht="15">
      <c r="A526" s="1"/>
      <c r="B526" s="1"/>
      <c r="C526" s="1"/>
      <c r="D526" s="1"/>
      <c r="E526" s="1"/>
      <c r="F526" s="1"/>
      <c r="G526" s="1"/>
      <c r="H526" s="1"/>
    </row>
    <row r="527" spans="1:8" ht="15">
      <c r="A527" s="1"/>
      <c r="B527" s="1"/>
      <c r="C527" s="1"/>
      <c r="D527" s="1"/>
      <c r="E527" s="1"/>
      <c r="F527" s="1"/>
      <c r="G527" s="1"/>
      <c r="H527" s="1"/>
    </row>
    <row r="528" spans="1:8" ht="15">
      <c r="A528" s="1"/>
      <c r="B528" s="1"/>
      <c r="C528" s="1"/>
      <c r="D528" s="1"/>
      <c r="E528" s="1"/>
      <c r="F528" s="1"/>
      <c r="G528" s="1"/>
      <c r="H528" s="1"/>
    </row>
    <row r="529" spans="1:8" ht="15">
      <c r="A529" s="1"/>
      <c r="B529" s="1"/>
      <c r="C529" s="1"/>
      <c r="D529" s="1"/>
      <c r="E529" s="1"/>
      <c r="F529" s="1"/>
      <c r="G529" s="1"/>
      <c r="H529" s="1"/>
    </row>
    <row r="530" spans="1:8" ht="15">
      <c r="A530" s="1"/>
      <c r="B530" s="1"/>
      <c r="C530" s="1"/>
      <c r="D530" s="1"/>
      <c r="E530" s="1"/>
      <c r="F530" s="1"/>
      <c r="G530" s="1"/>
      <c r="H530" s="1"/>
    </row>
    <row r="531" spans="1:8" ht="15">
      <c r="A531" s="1"/>
      <c r="B531" s="1"/>
      <c r="C531" s="1"/>
      <c r="D531" s="1"/>
      <c r="E531" s="1"/>
      <c r="F531" s="1"/>
      <c r="G531" s="1"/>
      <c r="H531" s="1"/>
    </row>
    <row r="532" spans="1:8" ht="15">
      <c r="A532" s="1"/>
      <c r="B532" s="1"/>
      <c r="C532" s="1"/>
      <c r="D532" s="1"/>
      <c r="E532" s="1"/>
      <c r="F532" s="1"/>
      <c r="G532" s="1"/>
      <c r="H532" s="1"/>
    </row>
    <row r="533" spans="1:8" ht="15">
      <c r="A533" s="1"/>
      <c r="B533" s="1"/>
      <c r="C533" s="1"/>
      <c r="D533" s="1"/>
      <c r="E533" s="1"/>
      <c r="F533" s="1"/>
      <c r="G533" s="1"/>
      <c r="H533" s="1"/>
    </row>
    <row r="534" spans="1:8" ht="15">
      <c r="A534" s="1"/>
      <c r="B534" s="1"/>
      <c r="C534" s="1"/>
      <c r="D534" s="1"/>
      <c r="E534" s="1"/>
      <c r="F534" s="1"/>
      <c r="G534" s="1"/>
      <c r="H534" s="1"/>
    </row>
    <row r="535" spans="1:8" ht="15">
      <c r="A535" s="1"/>
      <c r="B535" s="1"/>
      <c r="C535" s="1"/>
      <c r="D535" s="1"/>
      <c r="E535" s="1"/>
      <c r="F535" s="1"/>
      <c r="G535" s="1"/>
      <c r="H535" s="1"/>
    </row>
    <row r="536" spans="1:8" ht="15">
      <c r="A536" s="1"/>
      <c r="B536" s="1"/>
      <c r="C536" s="1"/>
      <c r="D536" s="1"/>
      <c r="E536" s="1"/>
      <c r="F536" s="1"/>
      <c r="G536" s="1"/>
      <c r="H536" s="1"/>
    </row>
    <row r="537" spans="1:8" ht="15">
      <c r="A537" s="1"/>
      <c r="B537" s="1"/>
      <c r="C537" s="1"/>
      <c r="D537" s="1"/>
      <c r="E537" s="1"/>
      <c r="F537" s="1"/>
      <c r="G537" s="1"/>
      <c r="H537" s="1"/>
    </row>
    <row r="538" spans="1:8" ht="15">
      <c r="A538" s="1"/>
      <c r="B538" s="1"/>
      <c r="C538" s="1"/>
      <c r="D538" s="1"/>
      <c r="E538" s="1"/>
      <c r="F538" s="1"/>
      <c r="G538" s="1"/>
      <c r="H538" s="1"/>
    </row>
    <row r="539" spans="1:8" ht="15">
      <c r="A539" s="1"/>
      <c r="B539" s="1"/>
      <c r="C539" s="1"/>
      <c r="D539" s="1"/>
      <c r="E539" s="1"/>
      <c r="F539" s="1"/>
      <c r="G539" s="1"/>
      <c r="H539" s="1"/>
    </row>
    <row r="540" spans="1:8" ht="15">
      <c r="A540" s="1"/>
      <c r="B540" s="1"/>
      <c r="C540" s="1"/>
      <c r="D540" s="1"/>
      <c r="E540" s="1"/>
      <c r="F540" s="1"/>
      <c r="G540" s="1"/>
      <c r="H540" s="1"/>
    </row>
    <row r="541" spans="1:8" ht="15">
      <c r="A541" s="1"/>
      <c r="B541" s="1"/>
      <c r="C541" s="1"/>
      <c r="D541" s="1"/>
      <c r="E541" s="1"/>
      <c r="F541" s="1"/>
      <c r="G541" s="1"/>
      <c r="H541" s="1"/>
    </row>
    <row r="542" spans="1:8" ht="15">
      <c r="A542" s="1"/>
      <c r="B542" s="1"/>
      <c r="C542" s="1"/>
      <c r="D542" s="1"/>
      <c r="E542" s="1"/>
      <c r="F542" s="1"/>
      <c r="G542" s="1"/>
      <c r="H542" s="1"/>
    </row>
    <row r="543" spans="1:8" ht="15">
      <c r="A543" s="1"/>
      <c r="B543" s="1"/>
      <c r="C543" s="1"/>
      <c r="D543" s="1"/>
      <c r="E543" s="1"/>
      <c r="F543" s="1"/>
      <c r="G543" s="1"/>
      <c r="H543" s="1"/>
    </row>
    <row r="544" spans="1:8" ht="15">
      <c r="A544" s="1"/>
      <c r="B544" s="1"/>
      <c r="C544" s="1"/>
      <c r="D544" s="1"/>
      <c r="E544" s="1"/>
      <c r="F544" s="1"/>
      <c r="G544" s="1"/>
      <c r="H544" s="1"/>
    </row>
    <row r="545" spans="1:8" ht="15">
      <c r="A545" s="1"/>
      <c r="B545" s="1"/>
      <c r="C545" s="1"/>
      <c r="D545" s="1"/>
      <c r="E545" s="1"/>
      <c r="F545" s="1"/>
      <c r="G545" s="1"/>
      <c r="H545" s="1"/>
    </row>
    <row r="546" spans="1:8" ht="15">
      <c r="A546" s="1"/>
      <c r="B546" s="1"/>
      <c r="C546" s="1"/>
      <c r="D546" s="1"/>
      <c r="E546" s="1"/>
      <c r="F546" s="1"/>
      <c r="G546" s="1"/>
      <c r="H546" s="1"/>
    </row>
    <row r="547" spans="1:8" ht="15">
      <c r="A547" s="1"/>
      <c r="B547" s="1"/>
      <c r="C547" s="1"/>
      <c r="D547" s="1"/>
      <c r="E547" s="1"/>
      <c r="F547" s="1"/>
      <c r="G547" s="1"/>
      <c r="H547" s="1"/>
    </row>
    <row r="548" spans="1:8" ht="15">
      <c r="A548" s="1"/>
      <c r="B548" s="1"/>
      <c r="C548" s="1"/>
      <c r="D548" s="1"/>
      <c r="E548" s="1"/>
      <c r="F548" s="1"/>
      <c r="G548" s="1"/>
      <c r="H548" s="1"/>
    </row>
    <row r="549" spans="1:8" ht="15">
      <c r="A549" s="1"/>
      <c r="B549" s="1"/>
      <c r="C549" s="1"/>
      <c r="D549" s="1"/>
      <c r="E549" s="1"/>
      <c r="F549" s="1"/>
      <c r="G549" s="1"/>
      <c r="H549" s="1"/>
    </row>
    <row r="550" spans="1:8" ht="15">
      <c r="A550" s="1"/>
      <c r="B550" s="1"/>
      <c r="C550" s="1"/>
      <c r="D550" s="1"/>
      <c r="E550" s="1"/>
      <c r="F550" s="1"/>
      <c r="G550" s="1"/>
      <c r="H550" s="1"/>
    </row>
    <row r="551" spans="1:8" ht="15">
      <c r="A551" s="1"/>
      <c r="B551" s="1"/>
      <c r="C551" s="1"/>
      <c r="D551" s="1"/>
      <c r="E551" s="1"/>
      <c r="F551" s="1"/>
      <c r="G551" s="1"/>
      <c r="H551" s="1"/>
    </row>
    <row r="552" spans="1:8" ht="15">
      <c r="A552" s="1"/>
      <c r="B552" s="1"/>
      <c r="C552" s="1"/>
      <c r="D552" s="1"/>
      <c r="E552" s="1"/>
      <c r="F552" s="1"/>
      <c r="G552" s="1"/>
      <c r="H552" s="1"/>
    </row>
    <row r="553" spans="1:8" ht="15">
      <c r="A553" s="1"/>
      <c r="B553" s="1"/>
      <c r="C553" s="1"/>
      <c r="D553" s="1"/>
      <c r="E553" s="1"/>
      <c r="F553" s="1"/>
      <c r="G553" s="1"/>
      <c r="H553" s="1"/>
    </row>
    <row r="554" spans="1:8" ht="15">
      <c r="A554" s="1"/>
      <c r="B554" s="1"/>
      <c r="C554" s="1"/>
      <c r="D554" s="1"/>
      <c r="E554" s="1"/>
      <c r="F554" s="1"/>
      <c r="G554" s="1"/>
      <c r="H554" s="1"/>
    </row>
    <row r="555" spans="1:8" ht="15">
      <c r="A555" s="1"/>
      <c r="B555" s="1"/>
      <c r="C555" s="1"/>
      <c r="D555" s="1"/>
      <c r="E555" s="1"/>
      <c r="F555" s="1"/>
      <c r="G555" s="1"/>
      <c r="H555" s="1"/>
    </row>
    <row r="556" spans="1:8" ht="15">
      <c r="A556" s="1"/>
      <c r="B556" s="1"/>
      <c r="C556" s="1"/>
      <c r="D556" s="1"/>
      <c r="E556" s="1"/>
      <c r="F556" s="1"/>
      <c r="G556" s="1"/>
      <c r="H556" s="1"/>
    </row>
    <row r="557" spans="1:8" ht="15">
      <c r="A557" s="1"/>
      <c r="B557" s="1"/>
      <c r="C557" s="1"/>
      <c r="D557" s="1"/>
      <c r="E557" s="1"/>
      <c r="F557" s="1"/>
      <c r="G557" s="1"/>
      <c r="H557" s="1"/>
    </row>
    <row r="558" spans="1:8" ht="15">
      <c r="A558" s="1"/>
      <c r="B558" s="1"/>
      <c r="C558" s="1"/>
      <c r="D558" s="1"/>
      <c r="E558" s="1"/>
      <c r="F558" s="1"/>
      <c r="G558" s="1"/>
      <c r="H558" s="1"/>
    </row>
    <row r="559" spans="1:8" ht="15">
      <c r="A559" s="1"/>
      <c r="B559" s="1"/>
      <c r="C559" s="1"/>
      <c r="D559" s="1"/>
      <c r="E559" s="1"/>
      <c r="F559" s="1"/>
      <c r="G559" s="1"/>
      <c r="H559" s="1"/>
    </row>
    <row r="560" spans="1:8" ht="15">
      <c r="A560" s="1"/>
      <c r="B560" s="1"/>
      <c r="C560" s="1"/>
      <c r="D560" s="1"/>
      <c r="E560" s="1"/>
      <c r="F560" s="1"/>
      <c r="G560" s="1"/>
      <c r="H560" s="1"/>
    </row>
    <row r="561" spans="1:8" ht="15">
      <c r="A561" s="1"/>
      <c r="B561" s="1"/>
      <c r="C561" s="1"/>
      <c r="D561" s="1"/>
      <c r="E561" s="1"/>
      <c r="F561" s="1"/>
      <c r="G561" s="1"/>
      <c r="H561" s="1"/>
    </row>
    <row r="562" spans="1:8" ht="15">
      <c r="A562" s="1"/>
      <c r="B562" s="1"/>
      <c r="C562" s="1"/>
      <c r="D562" s="1"/>
      <c r="E562" s="1"/>
      <c r="F562" s="1"/>
      <c r="G562" s="1"/>
      <c r="H562" s="1"/>
    </row>
    <row r="563" spans="1:8" ht="15">
      <c r="A563" s="1"/>
      <c r="B563" s="1"/>
      <c r="C563" s="1"/>
      <c r="D563" s="1"/>
      <c r="E563" s="1"/>
      <c r="F563" s="1"/>
      <c r="G563" s="1"/>
      <c r="H563" s="1"/>
    </row>
    <row r="564" spans="1:8" ht="15">
      <c r="A564" s="1"/>
      <c r="B564" s="1"/>
      <c r="C564" s="1"/>
      <c r="D564" s="1"/>
      <c r="E564" s="1"/>
      <c r="F564" s="1"/>
      <c r="G564" s="1"/>
      <c r="H564" s="1"/>
    </row>
    <row r="565" spans="1:8" ht="15">
      <c r="A565" s="1"/>
      <c r="B565" s="1"/>
      <c r="C565" s="1"/>
      <c r="D565" s="1"/>
      <c r="E565" s="1"/>
      <c r="F565" s="1"/>
      <c r="G565" s="1"/>
      <c r="H565" s="1"/>
    </row>
    <row r="566" spans="1:8" ht="15">
      <c r="A566" s="1"/>
      <c r="B566" s="1"/>
      <c r="C566" s="1"/>
      <c r="D566" s="1"/>
      <c r="E566" s="1"/>
      <c r="F566" s="1"/>
      <c r="G566" s="1"/>
      <c r="H566" s="1"/>
    </row>
    <row r="567" spans="1:8" ht="15">
      <c r="A567" s="1"/>
      <c r="B567" s="1"/>
      <c r="C567" s="1"/>
      <c r="D567" s="1"/>
      <c r="E567" s="1"/>
      <c r="F567" s="1"/>
      <c r="G567" s="1"/>
      <c r="H567" s="1"/>
    </row>
    <row r="568" spans="1:8" ht="15">
      <c r="A568" s="1"/>
      <c r="B568" s="1"/>
      <c r="C568" s="1"/>
      <c r="D568" s="1"/>
      <c r="E568" s="1"/>
      <c r="F568" s="1"/>
      <c r="G568" s="1"/>
      <c r="H568" s="1"/>
    </row>
    <row r="569" spans="1:8" ht="15">
      <c r="A569" s="1"/>
      <c r="B569" s="1"/>
      <c r="C569" s="1"/>
      <c r="D569" s="1"/>
      <c r="E569" s="1"/>
      <c r="F569" s="1"/>
      <c r="G569" s="1"/>
      <c r="H569" s="1"/>
    </row>
    <row r="570" spans="1:8" ht="15">
      <c r="A570" s="1"/>
      <c r="B570" s="1"/>
      <c r="C570" s="1"/>
      <c r="D570" s="1"/>
      <c r="E570" s="1"/>
      <c r="F570" s="1"/>
      <c r="G570" s="1"/>
      <c r="H570" s="1"/>
    </row>
    <row r="571" spans="1:8" ht="15">
      <c r="A571" s="1"/>
      <c r="B571" s="1"/>
      <c r="C571" s="1"/>
      <c r="D571" s="1"/>
      <c r="E571" s="1"/>
      <c r="F571" s="1"/>
      <c r="G571" s="1"/>
      <c r="H571" s="1"/>
    </row>
    <row r="572" spans="1:8" ht="15">
      <c r="A572" s="1"/>
      <c r="B572" s="1"/>
      <c r="C572" s="1"/>
      <c r="D572" s="1"/>
      <c r="E572" s="1"/>
      <c r="F572" s="1"/>
      <c r="G572" s="1"/>
      <c r="H572" s="1"/>
    </row>
    <row r="573" spans="1:8" ht="15">
      <c r="A573" s="1"/>
      <c r="B573" s="1"/>
      <c r="C573" s="1"/>
      <c r="D573" s="1"/>
      <c r="E573" s="1"/>
      <c r="F573" s="1"/>
      <c r="G573" s="1"/>
      <c r="H573" s="1"/>
    </row>
    <row r="574" spans="1:8" ht="15">
      <c r="A574" s="1"/>
      <c r="B574" s="1"/>
      <c r="C574" s="1"/>
      <c r="D574" s="1"/>
      <c r="E574" s="1"/>
      <c r="F574" s="1"/>
      <c r="G574" s="1"/>
      <c r="H574" s="1"/>
    </row>
    <row r="575" spans="1:8" ht="15">
      <c r="A575" s="1"/>
      <c r="B575" s="1"/>
      <c r="C575" s="1"/>
      <c r="D575" s="1"/>
      <c r="E575" s="1"/>
      <c r="F575" s="1"/>
      <c r="G575" s="1"/>
      <c r="H575" s="1"/>
    </row>
    <row r="576" spans="1:8" ht="15">
      <c r="A576" s="1"/>
      <c r="B576" s="1"/>
      <c r="C576" s="1"/>
      <c r="D576" s="1"/>
      <c r="E576" s="1"/>
      <c r="F576" s="1"/>
      <c r="G576" s="1"/>
      <c r="H576" s="1"/>
    </row>
    <row r="577" spans="1:8" ht="15">
      <c r="A577" s="1"/>
      <c r="B577" s="1"/>
      <c r="C577" s="1"/>
      <c r="D577" s="1"/>
      <c r="E577" s="1"/>
      <c r="F577" s="1"/>
      <c r="G577" s="1"/>
      <c r="H577" s="1"/>
    </row>
    <row r="578" spans="1:8" ht="15">
      <c r="A578" s="1"/>
      <c r="B578" s="1"/>
      <c r="C578" s="1"/>
      <c r="D578" s="1"/>
      <c r="E578" s="1"/>
      <c r="F578" s="1"/>
      <c r="G578" s="1"/>
      <c r="H578" s="1"/>
    </row>
    <row r="579" spans="1:8" ht="15">
      <c r="A579" s="1"/>
      <c r="B579" s="1"/>
      <c r="C579" s="1"/>
      <c r="D579" s="1"/>
      <c r="E579" s="1"/>
      <c r="F579" s="1"/>
      <c r="G579" s="1"/>
      <c r="H579" s="1"/>
    </row>
    <row r="580" spans="1:8" ht="15">
      <c r="A580" s="1"/>
      <c r="B580" s="1"/>
      <c r="C580" s="1"/>
      <c r="D580" s="1"/>
      <c r="E580" s="1"/>
      <c r="F580" s="1"/>
      <c r="G580" s="1"/>
      <c r="H580" s="1"/>
    </row>
    <row r="581" spans="1:8" ht="15">
      <c r="A581" s="1"/>
      <c r="B581" s="1"/>
      <c r="C581" s="1"/>
      <c r="D581" s="1"/>
      <c r="E581" s="1"/>
      <c r="F581" s="1"/>
      <c r="G581" s="1"/>
      <c r="H581" s="1"/>
    </row>
    <row r="582" spans="1:8" ht="15">
      <c r="A582" s="1"/>
      <c r="B582" s="1"/>
      <c r="C582" s="1"/>
      <c r="D582" s="1"/>
      <c r="E582" s="1"/>
      <c r="F582" s="1"/>
      <c r="G582" s="1"/>
      <c r="H582" s="1"/>
    </row>
    <row r="583" spans="1:8" ht="15">
      <c r="A583" s="1"/>
      <c r="B583" s="1"/>
      <c r="C583" s="1"/>
      <c r="D583" s="1"/>
      <c r="E583" s="1"/>
      <c r="F583" s="1"/>
      <c r="G583" s="1"/>
      <c r="H583" s="1"/>
    </row>
    <row r="584" spans="1:8" ht="15">
      <c r="A584" s="1"/>
      <c r="B584" s="1"/>
      <c r="C584" s="1"/>
      <c r="D584" s="1"/>
      <c r="E584" s="1"/>
      <c r="F584" s="1"/>
      <c r="G584" s="1"/>
      <c r="H584" s="1"/>
    </row>
    <row r="585" spans="1:8" ht="15">
      <c r="A585" s="1"/>
      <c r="B585" s="1"/>
      <c r="C585" s="1"/>
      <c r="D585" s="1"/>
      <c r="E585" s="1"/>
      <c r="F585" s="1"/>
      <c r="G585" s="1"/>
      <c r="H585" s="1"/>
    </row>
    <row r="586" spans="1:8" ht="15">
      <c r="A586" s="1"/>
      <c r="B586" s="1"/>
      <c r="C586" s="1"/>
      <c r="D586" s="1"/>
      <c r="E586" s="1"/>
      <c r="F586" s="1"/>
      <c r="G586" s="1"/>
      <c r="H586" s="1"/>
    </row>
    <row r="587" spans="1:8" ht="15">
      <c r="A587" s="1"/>
      <c r="B587" s="1"/>
      <c r="C587" s="1"/>
      <c r="D587" s="1"/>
      <c r="E587" s="1"/>
      <c r="F587" s="1"/>
      <c r="G587" s="1"/>
      <c r="H587" s="1"/>
    </row>
    <row r="588" spans="1:8" ht="15">
      <c r="A588" s="1"/>
      <c r="B588" s="1"/>
      <c r="C588" s="1"/>
      <c r="D588" s="1"/>
      <c r="E588" s="1"/>
      <c r="F588" s="1"/>
      <c r="G588" s="1"/>
      <c r="H588" s="1"/>
    </row>
    <row r="589" spans="1:8" ht="15">
      <c r="A589" s="1"/>
      <c r="B589" s="1"/>
      <c r="C589" s="1"/>
      <c r="D589" s="1"/>
      <c r="E589" s="1"/>
      <c r="F589" s="1"/>
      <c r="G589" s="1"/>
      <c r="H589" s="1"/>
    </row>
    <row r="590" spans="1:8" ht="15">
      <c r="A590" s="1"/>
      <c r="B590" s="1"/>
      <c r="C590" s="1"/>
      <c r="D590" s="1"/>
      <c r="E590" s="1"/>
      <c r="F590" s="1"/>
      <c r="G590" s="1"/>
      <c r="H590" s="1"/>
    </row>
    <row r="591" spans="1:8" ht="15">
      <c r="A591" s="1"/>
      <c r="B591" s="1"/>
      <c r="C591" s="1"/>
      <c r="D591" s="1"/>
      <c r="E591" s="1"/>
      <c r="F591" s="1"/>
      <c r="G591" s="1"/>
      <c r="H591" s="1"/>
    </row>
    <row r="592" spans="1:8" ht="15">
      <c r="A592" s="1"/>
      <c r="B592" s="1"/>
      <c r="C592" s="1"/>
      <c r="D592" s="1"/>
      <c r="E592" s="1"/>
      <c r="F592" s="1"/>
      <c r="G592" s="1"/>
      <c r="H592" s="1"/>
    </row>
    <row r="593" spans="1:8" ht="15">
      <c r="A593" s="1"/>
      <c r="B593" s="1"/>
      <c r="C593" s="1"/>
      <c r="D593" s="1"/>
      <c r="E593" s="1"/>
      <c r="F593" s="1"/>
      <c r="G593" s="1"/>
      <c r="H593" s="1"/>
    </row>
    <row r="594" spans="1:8" ht="15">
      <c r="A594" s="1"/>
      <c r="B594" s="1"/>
      <c r="C594" s="1"/>
      <c r="D594" s="1"/>
      <c r="E594" s="1"/>
      <c r="F594" s="1"/>
      <c r="G594" s="1"/>
      <c r="H594" s="1"/>
    </row>
    <row r="595" spans="1:8" ht="15">
      <c r="A595" s="1"/>
      <c r="B595" s="1"/>
      <c r="C595" s="1"/>
      <c r="D595" s="1"/>
      <c r="E595" s="1"/>
      <c r="F595" s="1"/>
      <c r="G595" s="1"/>
      <c r="H595" s="1"/>
    </row>
    <row r="596" spans="1:8" ht="15">
      <c r="A596" s="1"/>
      <c r="B596" s="1"/>
      <c r="C596" s="1"/>
      <c r="D596" s="1"/>
      <c r="E596" s="1"/>
      <c r="F596" s="1"/>
      <c r="G596" s="1"/>
      <c r="H596" s="1"/>
    </row>
    <row r="597" spans="1:8" ht="15">
      <c r="A597" s="1"/>
      <c r="B597" s="1"/>
      <c r="C597" s="1"/>
      <c r="D597" s="1"/>
      <c r="E597" s="1"/>
      <c r="F597" s="1"/>
      <c r="G597" s="1"/>
      <c r="H597" s="1"/>
    </row>
    <row r="598" spans="1:8" ht="15">
      <c r="A598" s="1"/>
      <c r="B598" s="1"/>
      <c r="C598" s="1"/>
      <c r="D598" s="1"/>
      <c r="E598" s="1"/>
      <c r="F598" s="1"/>
      <c r="G598" s="1"/>
      <c r="H598" s="1"/>
    </row>
    <row r="599" spans="1:8" ht="15">
      <c r="A599" s="1"/>
      <c r="B599" s="1"/>
      <c r="C599" s="1"/>
      <c r="D599" s="1"/>
      <c r="E599" s="1"/>
      <c r="F599" s="1"/>
      <c r="G599" s="1"/>
      <c r="H599" s="1"/>
    </row>
    <row r="600" spans="1:8" ht="15">
      <c r="A600" s="1"/>
      <c r="B600" s="1"/>
      <c r="C600" s="1"/>
      <c r="D600" s="1"/>
      <c r="E600" s="1"/>
      <c r="F600" s="1"/>
      <c r="G600" s="1"/>
      <c r="H600" s="1"/>
    </row>
    <row r="601" spans="1:8" ht="15">
      <c r="A601" s="1"/>
      <c r="B601" s="1"/>
      <c r="C601" s="1"/>
      <c r="D601" s="1"/>
      <c r="E601" s="1"/>
      <c r="F601" s="1"/>
      <c r="G601" s="1"/>
      <c r="H601" s="1"/>
    </row>
    <row r="602" spans="1:8" ht="15">
      <c r="A602" s="1"/>
      <c r="B602" s="1"/>
      <c r="C602" s="1"/>
      <c r="D602" s="1"/>
      <c r="E602" s="1"/>
      <c r="F602" s="1"/>
      <c r="G602" s="1"/>
      <c r="H602" s="1"/>
    </row>
    <row r="603" spans="1:8" ht="15">
      <c r="A603" s="1"/>
      <c r="B603" s="1"/>
      <c r="C603" s="1"/>
      <c r="D603" s="1"/>
      <c r="E603" s="1"/>
      <c r="F603" s="1"/>
      <c r="G603" s="1"/>
      <c r="H603" s="1"/>
    </row>
    <row r="604" spans="1:8" ht="15">
      <c r="A604" s="1"/>
      <c r="B604" s="1"/>
      <c r="C604" s="1"/>
      <c r="D604" s="1"/>
      <c r="E604" s="1"/>
      <c r="F604" s="1"/>
      <c r="G604" s="1"/>
      <c r="H604" s="1"/>
    </row>
    <row r="605" spans="1:8" ht="15">
      <c r="A605" s="1"/>
      <c r="B605" s="1"/>
      <c r="C605" s="1"/>
      <c r="D605" s="1"/>
      <c r="E605" s="1"/>
      <c r="F605" s="1"/>
      <c r="G605" s="1"/>
      <c r="H605" s="1"/>
    </row>
    <row r="606" spans="1:8" ht="15">
      <c r="A606" s="1"/>
      <c r="B606" s="1"/>
      <c r="C606" s="1"/>
      <c r="D606" s="1"/>
      <c r="E606" s="1"/>
      <c r="F606" s="1"/>
      <c r="G606" s="1"/>
      <c r="H606" s="1"/>
    </row>
    <row r="607" spans="1:8" ht="15">
      <c r="A607" s="1"/>
      <c r="B607" s="1"/>
      <c r="C607" s="1"/>
      <c r="D607" s="1"/>
      <c r="E607" s="1"/>
      <c r="F607" s="1"/>
      <c r="G607" s="1"/>
      <c r="H607" s="1"/>
    </row>
    <row r="608" spans="1:8" ht="15">
      <c r="A608" s="1"/>
      <c r="B608" s="1"/>
      <c r="C608" s="1"/>
      <c r="D608" s="1"/>
      <c r="E608" s="1"/>
      <c r="F608" s="1"/>
      <c r="G608" s="1"/>
      <c r="H608" s="1"/>
    </row>
    <row r="609" spans="1:8" ht="15">
      <c r="A609" s="1"/>
      <c r="B609" s="1"/>
      <c r="C609" s="1"/>
      <c r="D609" s="1"/>
      <c r="E609" s="1"/>
      <c r="F609" s="1"/>
      <c r="G609" s="1"/>
      <c r="H609" s="1"/>
    </row>
    <row r="610" spans="1:8" ht="15">
      <c r="A610" s="1"/>
      <c r="B610" s="1"/>
      <c r="C610" s="1"/>
      <c r="D610" s="1"/>
      <c r="E610" s="1"/>
      <c r="F610" s="1"/>
      <c r="G610" s="1"/>
      <c r="H610" s="1"/>
    </row>
    <row r="611" spans="1:8" ht="15">
      <c r="A611" s="1"/>
      <c r="B611" s="1"/>
      <c r="C611" s="1"/>
      <c r="D611" s="1"/>
      <c r="E611" s="1"/>
      <c r="F611" s="1"/>
      <c r="G611" s="1"/>
      <c r="H611" s="1"/>
    </row>
    <row r="612" spans="1:8" ht="15">
      <c r="A612" s="1"/>
      <c r="B612" s="1"/>
      <c r="C612" s="1"/>
      <c r="D612" s="1"/>
      <c r="E612" s="1"/>
      <c r="F612" s="1"/>
      <c r="G612" s="1"/>
      <c r="H612" s="1"/>
    </row>
    <row r="613" spans="1:8" ht="15">
      <c r="A613" s="1"/>
      <c r="B613" s="1"/>
      <c r="C613" s="1"/>
      <c r="D613" s="1"/>
      <c r="E613" s="1"/>
      <c r="F613" s="1"/>
      <c r="G613" s="1"/>
      <c r="H613" s="1"/>
    </row>
    <row r="614" spans="1:8" ht="15">
      <c r="A614" s="1"/>
      <c r="B614" s="1"/>
      <c r="C614" s="1"/>
      <c r="D614" s="1"/>
      <c r="E614" s="1"/>
      <c r="F614" s="1"/>
      <c r="G614" s="1"/>
      <c r="H614" s="1"/>
    </row>
    <row r="615" spans="1:8" ht="15">
      <c r="A615" s="1"/>
      <c r="B615" s="1"/>
      <c r="C615" s="1"/>
      <c r="D615" s="1"/>
      <c r="E615" s="1"/>
      <c r="F615" s="1"/>
      <c r="G615" s="1"/>
      <c r="H615" s="1"/>
    </row>
    <row r="616" spans="1:8" ht="15">
      <c r="A616" s="1"/>
      <c r="B616" s="1"/>
      <c r="C616" s="1"/>
      <c r="D616" s="1"/>
      <c r="E616" s="1"/>
      <c r="F616" s="1"/>
      <c r="G616" s="1"/>
      <c r="H616" s="1"/>
    </row>
    <row r="617" spans="1:8" ht="15">
      <c r="A617" s="1"/>
      <c r="B617" s="1"/>
      <c r="C617" s="1"/>
      <c r="D617" s="1"/>
      <c r="E617" s="1"/>
      <c r="F617" s="1"/>
      <c r="G617" s="1"/>
      <c r="H617" s="1"/>
    </row>
    <row r="618" spans="1:8" ht="15">
      <c r="A618" s="1"/>
      <c r="B618" s="1"/>
      <c r="C618" s="1"/>
      <c r="D618" s="1"/>
      <c r="E618" s="1"/>
      <c r="F618" s="1"/>
      <c r="G618" s="1"/>
      <c r="H618" s="1"/>
    </row>
    <row r="619" spans="1:8" ht="15">
      <c r="A619" s="1"/>
      <c r="B619" s="1"/>
      <c r="C619" s="1"/>
      <c r="D619" s="1"/>
      <c r="E619" s="1"/>
      <c r="F619" s="1"/>
      <c r="G619" s="1"/>
      <c r="H619" s="1"/>
    </row>
    <row r="620" spans="1:8" ht="15">
      <c r="A620" s="1"/>
      <c r="B620" s="1"/>
      <c r="C620" s="1"/>
      <c r="D620" s="1"/>
      <c r="E620" s="1"/>
      <c r="F620" s="1"/>
      <c r="G620" s="1"/>
      <c r="H620" s="1"/>
    </row>
    <row r="621" spans="1:8" ht="15">
      <c r="A621" s="1"/>
      <c r="B621" s="1"/>
      <c r="C621" s="1"/>
      <c r="D621" s="1"/>
      <c r="E621" s="1"/>
      <c r="F621" s="1"/>
      <c r="G621" s="1"/>
      <c r="H621" s="1"/>
    </row>
    <row r="622" spans="1:8" ht="15">
      <c r="A622" s="1"/>
      <c r="B622" s="1"/>
      <c r="C622" s="1"/>
      <c r="D622" s="1"/>
      <c r="E622" s="1"/>
      <c r="F622" s="1"/>
      <c r="G622" s="1"/>
      <c r="H622" s="1"/>
    </row>
    <row r="623" spans="1:8" ht="15">
      <c r="A623" s="1"/>
      <c r="B623" s="1"/>
      <c r="C623" s="1"/>
      <c r="D623" s="1"/>
      <c r="E623" s="1"/>
      <c r="F623" s="1"/>
      <c r="G623" s="1"/>
      <c r="H623" s="1"/>
    </row>
    <row r="624" spans="1:8" ht="15">
      <c r="A624" s="1"/>
      <c r="B624" s="1"/>
      <c r="C624" s="1"/>
      <c r="D624" s="1"/>
      <c r="E624" s="1"/>
      <c r="F624" s="1"/>
      <c r="G624" s="1"/>
      <c r="H624" s="1"/>
    </row>
    <row r="625" spans="1:8" ht="15">
      <c r="A625" s="1"/>
      <c r="B625" s="1"/>
      <c r="C625" s="1"/>
      <c r="D625" s="1"/>
      <c r="E625" s="1"/>
      <c r="F625" s="1"/>
      <c r="G625" s="1"/>
      <c r="H625" s="1"/>
    </row>
    <row r="626" spans="1:8" ht="15">
      <c r="A626" s="1"/>
      <c r="B626" s="1"/>
      <c r="C626" s="1"/>
      <c r="D626" s="1"/>
      <c r="E626" s="1"/>
      <c r="F626" s="1"/>
      <c r="G626" s="1"/>
      <c r="H626" s="1"/>
    </row>
    <row r="627" spans="1:8" ht="15">
      <c r="A627" s="1"/>
      <c r="B627" s="1"/>
      <c r="C627" s="1"/>
      <c r="D627" s="1"/>
      <c r="E627" s="1"/>
      <c r="F627" s="1"/>
      <c r="G627" s="1"/>
      <c r="H627" s="1"/>
    </row>
    <row r="628" spans="1:8" ht="15">
      <c r="A628" s="1"/>
      <c r="B628" s="1"/>
      <c r="C628" s="1"/>
      <c r="D628" s="1"/>
      <c r="E628" s="1"/>
      <c r="F628" s="1"/>
      <c r="G628" s="1"/>
      <c r="H628" s="1"/>
    </row>
    <row r="629" spans="1:8" ht="15">
      <c r="A629" s="1"/>
      <c r="B629" s="1"/>
      <c r="C629" s="1"/>
      <c r="D629" s="1"/>
      <c r="E629" s="1"/>
      <c r="F629" s="1"/>
      <c r="G629" s="1"/>
      <c r="H629" s="1"/>
    </row>
    <row r="630" spans="1:8" ht="15">
      <c r="A630" s="1"/>
      <c r="B630" s="1"/>
      <c r="C630" s="1"/>
      <c r="D630" s="1"/>
      <c r="E630" s="1"/>
      <c r="F630" s="1"/>
      <c r="G630" s="1"/>
      <c r="H630" s="1"/>
    </row>
    <row r="631" spans="1:8" ht="15">
      <c r="A631" s="1"/>
      <c r="B631" s="1"/>
      <c r="C631" s="1"/>
      <c r="D631" s="1"/>
      <c r="E631" s="1"/>
      <c r="F631" s="1"/>
      <c r="G631" s="1"/>
      <c r="H631" s="1"/>
    </row>
    <row r="632" spans="1:8" ht="15">
      <c r="A632" s="1"/>
      <c r="B632" s="1"/>
      <c r="C632" s="1"/>
      <c r="D632" s="1"/>
      <c r="E632" s="1"/>
      <c r="F632" s="1"/>
      <c r="G632" s="1"/>
      <c r="H632" s="1"/>
    </row>
    <row r="633" spans="1:8" ht="15">
      <c r="A633" s="1"/>
      <c r="B633" s="1"/>
      <c r="C633" s="1"/>
      <c r="D633" s="1"/>
      <c r="E633" s="1"/>
      <c r="F633" s="1"/>
      <c r="G633" s="1"/>
      <c r="H633" s="1"/>
    </row>
    <row r="634" spans="1:8" ht="15">
      <c r="A634" s="1"/>
      <c r="B634" s="1"/>
      <c r="C634" s="1"/>
      <c r="D634" s="1"/>
      <c r="E634" s="1"/>
      <c r="F634" s="1"/>
      <c r="G634" s="1"/>
      <c r="H634" s="1"/>
    </row>
    <row r="635" spans="1:8" ht="15">
      <c r="A635" s="1"/>
      <c r="B635" s="1"/>
      <c r="C635" s="1"/>
      <c r="D635" s="1"/>
      <c r="E635" s="1"/>
      <c r="F635" s="1"/>
      <c r="G635" s="1"/>
      <c r="H635" s="1"/>
    </row>
    <row r="636" spans="1:8" ht="15">
      <c r="A636" s="1"/>
      <c r="B636" s="1"/>
      <c r="C636" s="1"/>
      <c r="D636" s="1"/>
      <c r="E636" s="1"/>
      <c r="F636" s="1"/>
      <c r="G636" s="1"/>
      <c r="H636" s="1"/>
    </row>
    <row r="637" spans="1:8" ht="15">
      <c r="A637" s="1"/>
      <c r="B637" s="1"/>
      <c r="C637" s="1"/>
      <c r="D637" s="1"/>
      <c r="E637" s="1"/>
      <c r="F637" s="1"/>
      <c r="G637" s="1"/>
      <c r="H637" s="1"/>
    </row>
    <row r="638" spans="1:8" ht="15">
      <c r="A638" s="1"/>
      <c r="B638" s="1"/>
      <c r="C638" s="1"/>
      <c r="D638" s="1"/>
      <c r="E638" s="1"/>
      <c r="F638" s="1"/>
      <c r="G638" s="1"/>
      <c r="H638" s="1"/>
    </row>
    <row r="639" spans="1:8" ht="15">
      <c r="A639" s="1"/>
      <c r="B639" s="1"/>
      <c r="C639" s="1"/>
      <c r="D639" s="1"/>
      <c r="E639" s="1"/>
      <c r="F639" s="1"/>
      <c r="G639" s="1"/>
      <c r="H639" s="1"/>
    </row>
    <row r="640" spans="1:8" ht="15">
      <c r="A640" s="1"/>
      <c r="B640" s="1"/>
      <c r="C640" s="1"/>
      <c r="D640" s="1"/>
      <c r="E640" s="1"/>
      <c r="F640" s="1"/>
      <c r="G640" s="1"/>
      <c r="H640" s="1"/>
    </row>
    <row r="641" spans="1:8" ht="15">
      <c r="A641" s="1"/>
      <c r="B641" s="1"/>
      <c r="C641" s="1"/>
      <c r="D641" s="1"/>
      <c r="E641" s="1"/>
      <c r="F641" s="1"/>
      <c r="G641" s="1"/>
      <c r="H641" s="1"/>
    </row>
    <row r="642" spans="1:8" ht="15">
      <c r="A642" s="1"/>
      <c r="B642" s="1"/>
      <c r="C642" s="1"/>
      <c r="D642" s="1"/>
      <c r="E642" s="1"/>
      <c r="F642" s="1"/>
      <c r="G642" s="1"/>
      <c r="H642" s="1"/>
    </row>
    <row r="643" spans="1:8" ht="15">
      <c r="A643" s="1"/>
      <c r="B643" s="1"/>
      <c r="C643" s="1"/>
      <c r="D643" s="1"/>
      <c r="E643" s="1"/>
      <c r="F643" s="1"/>
      <c r="G643" s="1"/>
      <c r="H643" s="1"/>
    </row>
    <row r="644" spans="1:8" ht="15">
      <c r="A644" s="1"/>
      <c r="B644" s="1"/>
      <c r="C644" s="1"/>
      <c r="D644" s="1"/>
      <c r="E644" s="1"/>
      <c r="F644" s="1"/>
      <c r="G644" s="1"/>
      <c r="H644" s="1"/>
    </row>
    <row r="645" spans="1:8" ht="15">
      <c r="A645" s="1"/>
      <c r="B645" s="1"/>
      <c r="C645" s="1"/>
      <c r="D645" s="1"/>
      <c r="E645" s="1"/>
      <c r="F645" s="1"/>
      <c r="G645" s="1"/>
      <c r="H645" s="1"/>
    </row>
    <row r="646" spans="1:8" ht="15">
      <c r="A646" s="1"/>
      <c r="B646" s="1"/>
      <c r="C646" s="1"/>
      <c r="D646" s="1"/>
      <c r="E646" s="1"/>
      <c r="F646" s="1"/>
      <c r="G646" s="1"/>
      <c r="H646" s="1"/>
    </row>
    <row r="647" spans="1:8" ht="15">
      <c r="A647" s="1"/>
      <c r="B647" s="1"/>
      <c r="C647" s="1"/>
      <c r="D647" s="1"/>
      <c r="E647" s="1"/>
      <c r="F647" s="1"/>
      <c r="G647" s="1"/>
      <c r="H647" s="1"/>
    </row>
  </sheetData>
  <sheetProtection/>
  <mergeCells count="33">
    <mergeCell ref="A6:G6"/>
    <mergeCell ref="A38:A39"/>
    <mergeCell ref="F38:F39"/>
    <mergeCell ref="A7:A8"/>
    <mergeCell ref="F7:F8"/>
    <mergeCell ref="A16:A17"/>
    <mergeCell ref="F16:F17"/>
    <mergeCell ref="A60:G60"/>
    <mergeCell ref="A61:A62"/>
    <mergeCell ref="F61:F62"/>
    <mergeCell ref="A73:A74"/>
    <mergeCell ref="F73:F74"/>
    <mergeCell ref="D63:D68"/>
    <mergeCell ref="B72:G72"/>
    <mergeCell ref="D151:D162"/>
    <mergeCell ref="A119:A120"/>
    <mergeCell ref="F119:F120"/>
    <mergeCell ref="D121:D129"/>
    <mergeCell ref="D96:D111"/>
    <mergeCell ref="D75:D90"/>
    <mergeCell ref="A94:A95"/>
    <mergeCell ref="F94:F95"/>
    <mergeCell ref="F149:F150"/>
    <mergeCell ref="D167:D182"/>
    <mergeCell ref="D9:D15"/>
    <mergeCell ref="A186:A187"/>
    <mergeCell ref="F186:F187"/>
    <mergeCell ref="A165:A166"/>
    <mergeCell ref="F165:F166"/>
    <mergeCell ref="A133:A134"/>
    <mergeCell ref="F133:F134"/>
    <mergeCell ref="D135:D146"/>
    <mergeCell ref="A149:A150"/>
  </mergeCells>
  <printOptions/>
  <pageMargins left="0.2362204724409449" right="0.2362204724409449" top="0.1968503937007874" bottom="0.1968503937007874" header="0.31496062992125984" footer="0.31496062992125984"/>
  <pageSetup horizontalDpi="180" verticalDpi="180" orientation="portrait" paperSize="9" scale="91" r:id="rId2"/>
  <rowBreaks count="1" manualBreakCount="1">
    <brk id="54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4:J19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3.140625" style="0" customWidth="1"/>
    <col min="10" max="10" width="9.8515625" style="0" customWidth="1"/>
  </cols>
  <sheetData>
    <row r="2" ht="20.25" customHeight="1"/>
    <row r="3" ht="24.75" customHeight="1"/>
    <row r="4" spans="1:10" ht="27.75" customHeight="1" thickBot="1">
      <c r="A4" s="278" t="s">
        <v>187</v>
      </c>
      <c r="B4" s="279"/>
      <c r="C4" s="279"/>
      <c r="D4" s="279"/>
      <c r="E4" s="279"/>
      <c r="F4" s="279"/>
      <c r="G4" s="279"/>
      <c r="H4" s="279"/>
      <c r="I4" s="280"/>
      <c r="J4" s="280"/>
    </row>
    <row r="5" spans="1:10" ht="30" customHeight="1" thickBot="1">
      <c r="A5" s="48" t="s">
        <v>93</v>
      </c>
      <c r="B5" s="24"/>
      <c r="C5" s="24"/>
      <c r="D5" s="24"/>
      <c r="E5" s="24"/>
      <c r="F5" s="24"/>
      <c r="G5" s="24"/>
      <c r="H5" s="131" t="s">
        <v>29</v>
      </c>
      <c r="I5" s="129" t="s">
        <v>195</v>
      </c>
      <c r="J5" s="130" t="s">
        <v>196</v>
      </c>
    </row>
    <row r="6" spans="1:10" ht="15.75" thickBot="1">
      <c r="A6" s="17" t="s">
        <v>91</v>
      </c>
      <c r="B6" s="49">
        <v>1.86</v>
      </c>
      <c r="C6" s="49">
        <v>2.88</v>
      </c>
      <c r="D6" s="49">
        <v>3.93</v>
      </c>
      <c r="E6" s="18">
        <v>8.1</v>
      </c>
      <c r="F6" s="18">
        <v>150</v>
      </c>
      <c r="G6" s="50" t="s">
        <v>92</v>
      </c>
      <c r="H6" s="50">
        <v>4100</v>
      </c>
      <c r="I6" s="126">
        <v>3895</v>
      </c>
      <c r="J6" s="128">
        <v>3690</v>
      </c>
    </row>
    <row r="7" spans="1:10" ht="15.75" thickBot="1">
      <c r="A7" s="51" t="s">
        <v>94</v>
      </c>
      <c r="B7" s="52">
        <v>2.12</v>
      </c>
      <c r="C7" s="52">
        <v>3.4</v>
      </c>
      <c r="D7" s="52">
        <v>4.72</v>
      </c>
      <c r="E7" s="53">
        <v>9.2</v>
      </c>
      <c r="F7" s="53">
        <v>150</v>
      </c>
      <c r="G7" s="54" t="s">
        <v>95</v>
      </c>
      <c r="H7" s="54">
        <v>4650</v>
      </c>
      <c r="I7" s="127">
        <v>4418</v>
      </c>
      <c r="J7" s="132">
        <v>4185</v>
      </c>
    </row>
    <row r="8" spans="1:10" ht="15.75" thickBot="1">
      <c r="A8" s="14" t="s">
        <v>96</v>
      </c>
      <c r="B8" s="55">
        <v>2.38</v>
      </c>
      <c r="C8" s="55">
        <v>3.92</v>
      </c>
      <c r="D8" s="55">
        <v>5.49</v>
      </c>
      <c r="E8" s="19">
        <v>10.3</v>
      </c>
      <c r="F8" s="19">
        <v>150</v>
      </c>
      <c r="G8" s="56" t="s">
        <v>97</v>
      </c>
      <c r="H8" s="56">
        <v>5200</v>
      </c>
      <c r="I8" s="126">
        <v>4940</v>
      </c>
      <c r="J8" s="128">
        <v>4680</v>
      </c>
    </row>
    <row r="9" spans="1:10" ht="15.75" thickBot="1">
      <c r="A9" s="22" t="s">
        <v>98</v>
      </c>
      <c r="B9" s="57">
        <v>2.64</v>
      </c>
      <c r="C9" s="57">
        <v>4.44</v>
      </c>
      <c r="D9" s="57">
        <v>6.27</v>
      </c>
      <c r="E9" s="23">
        <v>11.4</v>
      </c>
      <c r="F9" s="23">
        <v>150</v>
      </c>
      <c r="G9" s="58" t="s">
        <v>99</v>
      </c>
      <c r="H9" s="58">
        <v>5700</v>
      </c>
      <c r="I9" s="127">
        <v>5415</v>
      </c>
      <c r="J9" s="132">
        <v>5130</v>
      </c>
    </row>
    <row r="10" spans="1:10" ht="15.75" thickBot="1">
      <c r="A10" s="14" t="s">
        <v>100</v>
      </c>
      <c r="B10" s="55">
        <v>3.15</v>
      </c>
      <c r="C10" s="55">
        <v>5.41</v>
      </c>
      <c r="D10" s="55">
        <v>7.7</v>
      </c>
      <c r="E10" s="19">
        <v>15.4</v>
      </c>
      <c r="F10" s="19">
        <v>150</v>
      </c>
      <c r="G10" s="56" t="s">
        <v>101</v>
      </c>
      <c r="H10" s="56">
        <v>7300</v>
      </c>
      <c r="I10" s="126">
        <f aca="true" t="shared" si="0" ref="I10:I16">H10*0.95</f>
        <v>6935</v>
      </c>
      <c r="J10" s="128">
        <f aca="true" t="shared" si="1" ref="J10:J16">H10*0.9</f>
        <v>6570</v>
      </c>
    </row>
    <row r="11" spans="1:10" ht="15.75" thickBot="1">
      <c r="A11" s="22" t="s">
        <v>102</v>
      </c>
      <c r="B11" s="57">
        <v>3.43</v>
      </c>
      <c r="C11" s="57">
        <v>5.98</v>
      </c>
      <c r="D11" s="57">
        <v>8.56</v>
      </c>
      <c r="E11" s="23">
        <v>16.8</v>
      </c>
      <c r="F11" s="23">
        <v>150</v>
      </c>
      <c r="G11" s="58" t="s">
        <v>103</v>
      </c>
      <c r="H11" s="58">
        <v>7900</v>
      </c>
      <c r="I11" s="127">
        <f t="shared" si="0"/>
        <v>7505</v>
      </c>
      <c r="J11" s="132">
        <f t="shared" si="1"/>
        <v>7110</v>
      </c>
    </row>
    <row r="12" spans="1:10" ht="15.75" thickBot="1">
      <c r="A12" s="14" t="s">
        <v>104</v>
      </c>
      <c r="B12" s="55">
        <v>3.72</v>
      </c>
      <c r="C12" s="55">
        <v>6.55</v>
      </c>
      <c r="D12" s="55">
        <v>9.4</v>
      </c>
      <c r="E12" s="19">
        <v>18.2</v>
      </c>
      <c r="F12" s="19">
        <v>150</v>
      </c>
      <c r="G12" s="56" t="s">
        <v>105</v>
      </c>
      <c r="H12" s="56">
        <v>8750</v>
      </c>
      <c r="I12" s="126">
        <f t="shared" si="0"/>
        <v>8312.5</v>
      </c>
      <c r="J12" s="128">
        <f t="shared" si="1"/>
        <v>7875</v>
      </c>
    </row>
    <row r="13" spans="1:10" ht="15.75" thickBot="1">
      <c r="A13" s="22" t="s">
        <v>106</v>
      </c>
      <c r="B13" s="57">
        <v>4</v>
      </c>
      <c r="C13" s="57">
        <v>7.12</v>
      </c>
      <c r="D13" s="57">
        <v>10.27</v>
      </c>
      <c r="E13" s="23">
        <v>19.5</v>
      </c>
      <c r="F13" s="23">
        <v>150</v>
      </c>
      <c r="G13" s="58" t="s">
        <v>107</v>
      </c>
      <c r="H13" s="58">
        <v>9450</v>
      </c>
      <c r="I13" s="127">
        <f t="shared" si="0"/>
        <v>8977.5</v>
      </c>
      <c r="J13" s="132">
        <f t="shared" si="1"/>
        <v>8505</v>
      </c>
    </row>
    <row r="14" spans="1:10" ht="15.75" thickBot="1">
      <c r="A14" s="14" t="s">
        <v>108</v>
      </c>
      <c r="B14" s="55">
        <v>4.29</v>
      </c>
      <c r="C14" s="55">
        <v>7.69</v>
      </c>
      <c r="D14" s="55">
        <v>11.12</v>
      </c>
      <c r="E14" s="19">
        <v>25.3</v>
      </c>
      <c r="F14" s="19">
        <v>150</v>
      </c>
      <c r="G14" s="56" t="s">
        <v>109</v>
      </c>
      <c r="H14" s="56">
        <v>11930</v>
      </c>
      <c r="I14" s="126">
        <f t="shared" si="0"/>
        <v>11333.5</v>
      </c>
      <c r="J14" s="128">
        <f t="shared" si="1"/>
        <v>10737</v>
      </c>
    </row>
    <row r="15" spans="1:10" ht="15.75" thickBot="1">
      <c r="A15" s="22" t="s">
        <v>110</v>
      </c>
      <c r="B15" s="57">
        <v>4.57</v>
      </c>
      <c r="C15" s="57">
        <v>8.26</v>
      </c>
      <c r="D15" s="57">
        <v>11.98</v>
      </c>
      <c r="E15" s="23">
        <v>26.9</v>
      </c>
      <c r="F15" s="23">
        <v>150</v>
      </c>
      <c r="G15" s="58" t="s">
        <v>111</v>
      </c>
      <c r="H15" s="58">
        <v>12700</v>
      </c>
      <c r="I15" s="127">
        <f t="shared" si="0"/>
        <v>12065</v>
      </c>
      <c r="J15" s="132">
        <f t="shared" si="1"/>
        <v>11430</v>
      </c>
    </row>
    <row r="16" spans="1:10" ht="15.75" thickBot="1">
      <c r="A16" s="14" t="s">
        <v>112</v>
      </c>
      <c r="B16" s="55">
        <v>4.86</v>
      </c>
      <c r="C16" s="55">
        <v>8.83</v>
      </c>
      <c r="D16" s="55">
        <v>12.83</v>
      </c>
      <c r="E16" s="19">
        <v>28.6</v>
      </c>
      <c r="F16" s="19">
        <v>150</v>
      </c>
      <c r="G16" s="56" t="s">
        <v>113</v>
      </c>
      <c r="H16" s="56">
        <v>13380</v>
      </c>
      <c r="I16" s="126">
        <f t="shared" si="0"/>
        <v>12711</v>
      </c>
      <c r="J16" s="128">
        <f t="shared" si="1"/>
        <v>12042</v>
      </c>
    </row>
    <row r="17" spans="1:10" ht="15">
      <c r="A17" s="159"/>
      <c r="B17" s="159"/>
      <c r="C17" s="159"/>
      <c r="D17" s="159"/>
      <c r="E17" s="159"/>
      <c r="F17" s="159"/>
      <c r="G17" s="159"/>
      <c r="H17" s="159"/>
      <c r="I17" s="159"/>
      <c r="J17" s="159"/>
    </row>
    <row r="18" spans="1:10" ht="15">
      <c r="A18" s="160"/>
      <c r="B18" s="161"/>
      <c r="C18" s="161"/>
      <c r="D18" s="161"/>
      <c r="E18" s="160"/>
      <c r="F18" s="160"/>
      <c r="G18" s="162"/>
      <c r="H18" s="162"/>
      <c r="I18" s="163"/>
      <c r="J18" s="164"/>
    </row>
    <row r="19" ht="15">
      <c r="H19" s="25"/>
    </row>
  </sheetData>
  <sheetProtection/>
  <mergeCells count="1">
    <mergeCell ref="A4:J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K28"/>
  <sheetViews>
    <sheetView zoomScaleSheetLayoutView="80" zoomScalePageLayoutView="0" workbookViewId="0" topLeftCell="A1">
      <selection activeCell="H27" sqref="H27"/>
    </sheetView>
  </sheetViews>
  <sheetFormatPr defaultColWidth="9.140625" defaultRowHeight="15"/>
  <cols>
    <col min="1" max="1" width="30.7109375" style="0" customWidth="1"/>
    <col min="2" max="2" width="12.57421875" style="0" customWidth="1"/>
    <col min="3" max="3" width="12.140625" style="0" customWidth="1"/>
    <col min="4" max="4" width="12.421875" style="0" customWidth="1"/>
    <col min="5" max="5" width="12.140625" style="0" customWidth="1"/>
    <col min="6" max="6" width="12.57421875" style="0" customWidth="1"/>
    <col min="7" max="7" width="13.28125" style="0" customWidth="1"/>
    <col min="8" max="8" width="13.140625" style="0" customWidth="1"/>
    <col min="9" max="9" width="13.00390625" style="0" customWidth="1"/>
    <col min="10" max="10" width="13.421875" style="0" customWidth="1"/>
    <col min="11" max="11" width="10.57421875" style="0" customWidth="1"/>
    <col min="12" max="12" width="11.8515625" style="0" customWidth="1"/>
    <col min="13" max="13" width="12.421875" style="0" customWidth="1"/>
    <col min="14" max="14" width="12.140625" style="0" customWidth="1"/>
    <col min="15" max="15" width="10.421875" style="0" customWidth="1"/>
  </cols>
  <sheetData>
    <row r="5" ht="15.75" thickBot="1"/>
    <row r="6" spans="1:10" ht="16.5" thickBot="1">
      <c r="A6" s="68" t="s">
        <v>147</v>
      </c>
      <c r="B6" s="281" t="s">
        <v>232</v>
      </c>
      <c r="C6" s="282"/>
      <c r="D6" s="282"/>
      <c r="E6" s="282"/>
      <c r="F6" s="283"/>
      <c r="G6" s="281" t="s">
        <v>197</v>
      </c>
      <c r="H6" s="269"/>
      <c r="I6" s="269"/>
      <c r="J6" s="270"/>
    </row>
    <row r="7" spans="1:10" ht="15">
      <c r="A7" s="69" t="s">
        <v>90</v>
      </c>
      <c r="B7" s="60" t="s">
        <v>233</v>
      </c>
      <c r="C7" s="61" t="s">
        <v>234</v>
      </c>
      <c r="D7" s="61" t="s">
        <v>235</v>
      </c>
      <c r="E7" s="61" t="s">
        <v>237</v>
      </c>
      <c r="F7" s="62" t="s">
        <v>236</v>
      </c>
      <c r="G7" s="66" t="s">
        <v>198</v>
      </c>
      <c r="H7" s="66" t="s">
        <v>201</v>
      </c>
      <c r="I7" s="66" t="s">
        <v>203</v>
      </c>
      <c r="J7" s="66" t="s">
        <v>204</v>
      </c>
    </row>
    <row r="8" spans="1:10" ht="15">
      <c r="A8" s="70" t="s">
        <v>139</v>
      </c>
      <c r="B8" s="63">
        <v>63</v>
      </c>
      <c r="C8" s="64">
        <v>125</v>
      </c>
      <c r="D8" s="64">
        <v>140</v>
      </c>
      <c r="E8" s="64">
        <v>165</v>
      </c>
      <c r="F8" s="65">
        <v>180</v>
      </c>
      <c r="G8" s="63">
        <v>130</v>
      </c>
      <c r="H8" s="133">
        <v>150</v>
      </c>
      <c r="I8" s="133">
        <v>165</v>
      </c>
      <c r="J8" s="65">
        <v>180</v>
      </c>
    </row>
    <row r="9" spans="1:10" ht="15">
      <c r="A9" s="70" t="s">
        <v>140</v>
      </c>
      <c r="B9" s="89">
        <v>30</v>
      </c>
      <c r="C9" s="84">
        <v>90</v>
      </c>
      <c r="D9" s="84">
        <v>120</v>
      </c>
      <c r="E9" s="84">
        <v>140</v>
      </c>
      <c r="F9" s="86">
        <v>160</v>
      </c>
      <c r="G9" s="63">
        <v>100</v>
      </c>
      <c r="H9" s="133">
        <v>115</v>
      </c>
      <c r="I9" s="133">
        <v>125</v>
      </c>
      <c r="J9" s="65">
        <v>135</v>
      </c>
    </row>
    <row r="10" spans="1:10" ht="15">
      <c r="A10" s="70" t="s">
        <v>141</v>
      </c>
      <c r="B10" s="63">
        <v>220</v>
      </c>
      <c r="C10" s="84">
        <v>220</v>
      </c>
      <c r="D10" s="84">
        <v>220</v>
      </c>
      <c r="E10" s="84">
        <v>220</v>
      </c>
      <c r="F10" s="86">
        <v>220</v>
      </c>
      <c r="G10" s="63">
        <v>220</v>
      </c>
      <c r="H10" s="133">
        <v>220</v>
      </c>
      <c r="I10" s="133">
        <v>220</v>
      </c>
      <c r="J10" s="65">
        <v>220</v>
      </c>
    </row>
    <row r="11" spans="1:10" ht="15">
      <c r="A11" s="70" t="s">
        <v>142</v>
      </c>
      <c r="B11" s="63">
        <v>220</v>
      </c>
      <c r="C11" s="64">
        <v>550</v>
      </c>
      <c r="D11" s="64">
        <v>650</v>
      </c>
      <c r="E11" s="64">
        <v>650</v>
      </c>
      <c r="F11" s="65">
        <v>800</v>
      </c>
      <c r="G11" s="63">
        <v>600</v>
      </c>
      <c r="H11" s="133">
        <v>600</v>
      </c>
      <c r="I11" s="133">
        <v>850</v>
      </c>
      <c r="J11" s="65">
        <v>850</v>
      </c>
    </row>
    <row r="12" spans="1:10" ht="15">
      <c r="A12" s="70" t="s">
        <v>143</v>
      </c>
      <c r="B12" s="93" t="s">
        <v>169</v>
      </c>
      <c r="C12" s="94" t="s">
        <v>170</v>
      </c>
      <c r="D12" s="94" t="s">
        <v>171</v>
      </c>
      <c r="E12" s="94" t="s">
        <v>172</v>
      </c>
      <c r="F12" s="94" t="s">
        <v>173</v>
      </c>
      <c r="G12" s="63" t="s">
        <v>199</v>
      </c>
      <c r="H12" s="133" t="s">
        <v>202</v>
      </c>
      <c r="I12" s="133" t="s">
        <v>202</v>
      </c>
      <c r="J12" s="65" t="s">
        <v>205</v>
      </c>
    </row>
    <row r="13" spans="1:10" ht="15">
      <c r="A13" s="70" t="s">
        <v>122</v>
      </c>
      <c r="B13" s="93">
        <v>30</v>
      </c>
      <c r="C13" s="94">
        <v>62</v>
      </c>
      <c r="D13" s="94">
        <v>66</v>
      </c>
      <c r="E13" s="94">
        <v>78</v>
      </c>
      <c r="F13" s="95">
        <v>83</v>
      </c>
      <c r="G13" s="63">
        <v>50</v>
      </c>
      <c r="H13" s="133">
        <v>52</v>
      </c>
      <c r="I13" s="133">
        <v>54</v>
      </c>
      <c r="J13" s="65">
        <v>57</v>
      </c>
    </row>
    <row r="14" spans="1:10" ht="15">
      <c r="A14" s="90" t="s">
        <v>166</v>
      </c>
      <c r="B14" s="63" t="s">
        <v>167</v>
      </c>
      <c r="C14" s="84" t="s">
        <v>168</v>
      </c>
      <c r="D14" s="84" t="s">
        <v>168</v>
      </c>
      <c r="E14" s="84" t="s">
        <v>168</v>
      </c>
      <c r="F14" s="86" t="s">
        <v>168</v>
      </c>
      <c r="G14" s="63" t="s">
        <v>200</v>
      </c>
      <c r="H14" s="63" t="s">
        <v>200</v>
      </c>
      <c r="I14" s="63" t="s">
        <v>200</v>
      </c>
      <c r="J14" s="63" t="s">
        <v>200</v>
      </c>
    </row>
    <row r="15" spans="1:10" ht="15">
      <c r="A15" s="70" t="s">
        <v>144</v>
      </c>
      <c r="B15" s="63" t="s">
        <v>145</v>
      </c>
      <c r="C15" s="64" t="s">
        <v>145</v>
      </c>
      <c r="D15" s="64" t="s">
        <v>145</v>
      </c>
      <c r="E15" s="64" t="s">
        <v>145</v>
      </c>
      <c r="F15" s="65" t="s">
        <v>145</v>
      </c>
      <c r="G15" s="63" t="s">
        <v>146</v>
      </c>
      <c r="H15" s="133" t="s">
        <v>146</v>
      </c>
      <c r="I15" s="133" t="s">
        <v>146</v>
      </c>
      <c r="J15" s="65" t="s">
        <v>146</v>
      </c>
    </row>
    <row r="16" spans="1:10" ht="15.75" thickBot="1">
      <c r="A16" s="73" t="s">
        <v>148</v>
      </c>
      <c r="B16" s="74">
        <v>5430</v>
      </c>
      <c r="C16" s="75">
        <v>7800</v>
      </c>
      <c r="D16" s="75">
        <v>8400</v>
      </c>
      <c r="E16" s="75">
        <v>9360</v>
      </c>
      <c r="F16" s="76">
        <v>10050</v>
      </c>
      <c r="G16" s="77">
        <v>8420</v>
      </c>
      <c r="H16" s="78">
        <v>9620</v>
      </c>
      <c r="I16" s="78">
        <v>10820</v>
      </c>
      <c r="J16" s="134">
        <v>12030</v>
      </c>
    </row>
    <row r="17" spans="1:10" ht="15.75" thickBot="1">
      <c r="A17" s="98"/>
      <c r="B17" s="72"/>
      <c r="C17" s="72"/>
      <c r="D17" s="72"/>
      <c r="E17" s="72"/>
      <c r="F17" s="72"/>
      <c r="G17" s="99"/>
      <c r="H17" s="99"/>
      <c r="I17" s="72"/>
      <c r="J17" s="99"/>
    </row>
    <row r="18" spans="1:11" ht="16.5" thickBot="1">
      <c r="A18" s="68" t="s">
        <v>147</v>
      </c>
      <c r="B18" s="284" t="s">
        <v>175</v>
      </c>
      <c r="C18" s="285"/>
      <c r="D18" s="285"/>
      <c r="E18" s="285"/>
      <c r="F18" s="286"/>
      <c r="H18" s="87"/>
      <c r="I18" s="88"/>
      <c r="J18" s="92"/>
      <c r="K18" s="91"/>
    </row>
    <row r="19" spans="1:11" ht="15">
      <c r="A19" s="69" t="s">
        <v>90</v>
      </c>
      <c r="B19" s="66" t="s">
        <v>174</v>
      </c>
      <c r="C19" s="67" t="s">
        <v>176</v>
      </c>
      <c r="D19" s="67" t="s">
        <v>177</v>
      </c>
      <c r="E19" s="67" t="s">
        <v>178</v>
      </c>
      <c r="F19" s="96" t="s">
        <v>179</v>
      </c>
      <c r="K19" s="87"/>
    </row>
    <row r="20" spans="1:11" ht="15">
      <c r="A20" s="70" t="s">
        <v>139</v>
      </c>
      <c r="B20" s="63">
        <v>170</v>
      </c>
      <c r="C20" s="85">
        <v>200</v>
      </c>
      <c r="D20" s="85">
        <v>280</v>
      </c>
      <c r="E20" s="85">
        <v>350</v>
      </c>
      <c r="F20" s="65">
        <v>500</v>
      </c>
      <c r="K20" s="72"/>
    </row>
    <row r="21" spans="1:6" ht="15">
      <c r="A21" s="70" t="s">
        <v>140</v>
      </c>
      <c r="B21" s="63">
        <v>135</v>
      </c>
      <c r="C21" s="85">
        <v>160</v>
      </c>
      <c r="D21" s="85">
        <v>220</v>
      </c>
      <c r="E21" s="85">
        <v>305</v>
      </c>
      <c r="F21" s="65">
        <v>430</v>
      </c>
    </row>
    <row r="22" spans="1:6" ht="15">
      <c r="A22" s="70" t="s">
        <v>141</v>
      </c>
      <c r="B22" s="63" t="s">
        <v>180</v>
      </c>
      <c r="C22" s="85" t="s">
        <v>180</v>
      </c>
      <c r="D22" s="85" t="s">
        <v>180</v>
      </c>
      <c r="E22" s="85">
        <v>380</v>
      </c>
      <c r="F22" s="65">
        <v>380</v>
      </c>
    </row>
    <row r="23" spans="1:6" ht="15">
      <c r="A23" s="70" t="s">
        <v>142</v>
      </c>
      <c r="B23" s="63">
        <v>1100</v>
      </c>
      <c r="C23" s="85">
        <v>1100</v>
      </c>
      <c r="D23" s="85">
        <v>1500</v>
      </c>
      <c r="E23" s="85">
        <v>1500</v>
      </c>
      <c r="F23" s="65">
        <v>2200</v>
      </c>
    </row>
    <row r="24" spans="1:6" ht="15">
      <c r="A24" s="70" t="s">
        <v>143</v>
      </c>
      <c r="B24" s="63" t="s">
        <v>181</v>
      </c>
      <c r="C24" s="85" t="s">
        <v>182</v>
      </c>
      <c r="D24" s="85" t="s">
        <v>183</v>
      </c>
      <c r="E24" s="85" t="s">
        <v>184</v>
      </c>
      <c r="F24" s="65" t="s">
        <v>185</v>
      </c>
    </row>
    <row r="25" spans="1:6" ht="15">
      <c r="A25" s="70" t="s">
        <v>122</v>
      </c>
      <c r="B25" s="63">
        <v>140</v>
      </c>
      <c r="C25" s="85">
        <v>150</v>
      </c>
      <c r="D25" s="85">
        <v>180</v>
      </c>
      <c r="E25" s="85">
        <v>250</v>
      </c>
      <c r="F25" s="65">
        <v>450</v>
      </c>
    </row>
    <row r="26" spans="1:6" ht="15">
      <c r="A26" s="90" t="s">
        <v>166</v>
      </c>
      <c r="B26" s="93" t="s">
        <v>186</v>
      </c>
      <c r="C26" s="94" t="s">
        <v>186</v>
      </c>
      <c r="D26" s="94" t="s">
        <v>186</v>
      </c>
      <c r="E26" s="94" t="s">
        <v>186</v>
      </c>
      <c r="F26" s="95" t="s">
        <v>186</v>
      </c>
    </row>
    <row r="27" spans="1:6" ht="15">
      <c r="A27" s="70" t="s">
        <v>144</v>
      </c>
      <c r="B27" s="63" t="s">
        <v>146</v>
      </c>
      <c r="C27" s="85" t="s">
        <v>146</v>
      </c>
      <c r="D27" s="85" t="s">
        <v>146</v>
      </c>
      <c r="E27" s="85" t="s">
        <v>146</v>
      </c>
      <c r="F27" s="65" t="s">
        <v>146</v>
      </c>
    </row>
    <row r="28" spans="1:6" ht="15.75" thickBot="1">
      <c r="A28" s="73" t="s">
        <v>148</v>
      </c>
      <c r="B28" s="97">
        <v>18880</v>
      </c>
      <c r="C28" s="97" t="s">
        <v>256</v>
      </c>
      <c r="D28" s="97" t="s">
        <v>257</v>
      </c>
      <c r="E28" s="97">
        <v>49560</v>
      </c>
      <c r="F28" s="97">
        <v>75048</v>
      </c>
    </row>
  </sheetData>
  <sheetProtection/>
  <mergeCells count="3">
    <mergeCell ref="B6:F6"/>
    <mergeCell ref="G6:J6"/>
    <mergeCell ref="B18:F18"/>
  </mergeCells>
  <printOptions/>
  <pageMargins left="0.7" right="0.7" top="0.75" bottom="0.75" header="0.3" footer="0.3"/>
  <pageSetup horizontalDpi="600" verticalDpi="600" orientation="landscape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4:E42"/>
  <sheetViews>
    <sheetView zoomScalePageLayoutView="0" workbookViewId="0" topLeftCell="A18">
      <selection activeCell="E42" sqref="E42"/>
    </sheetView>
  </sheetViews>
  <sheetFormatPr defaultColWidth="9.140625" defaultRowHeight="15"/>
  <cols>
    <col min="1" max="1" width="11.140625" style="0" customWidth="1"/>
    <col min="3" max="3" width="10.8515625" style="0" customWidth="1"/>
    <col min="4" max="4" width="37.00390625" style="0" customWidth="1"/>
    <col min="5" max="5" width="13.28125" style="0" customWidth="1"/>
  </cols>
  <sheetData>
    <row r="3" ht="18.75" customHeight="1" thickBot="1"/>
    <row r="4" spans="1:5" ht="18.75">
      <c r="A4" s="287" t="s">
        <v>32</v>
      </c>
      <c r="B4" s="288"/>
      <c r="C4" s="288"/>
      <c r="D4" s="288"/>
      <c r="E4" s="289"/>
    </row>
    <row r="5" spans="1:5" ht="37.5">
      <c r="A5" s="102" t="s">
        <v>65</v>
      </c>
      <c r="B5" s="103" t="s">
        <v>188</v>
      </c>
      <c r="C5" s="104" t="s">
        <v>66</v>
      </c>
      <c r="D5" s="104" t="s">
        <v>30</v>
      </c>
      <c r="E5" s="105" t="s">
        <v>11</v>
      </c>
    </row>
    <row r="6" spans="1:5" ht="18" customHeight="1">
      <c r="A6" s="106">
        <v>3</v>
      </c>
      <c r="B6" s="107">
        <v>700</v>
      </c>
      <c r="C6" s="108">
        <v>2</v>
      </c>
      <c r="D6" s="290" t="s">
        <v>31</v>
      </c>
      <c r="E6" s="109">
        <v>184000</v>
      </c>
    </row>
    <row r="7" spans="1:5" ht="18.75">
      <c r="A7" s="110">
        <v>5</v>
      </c>
      <c r="B7" s="111">
        <v>750</v>
      </c>
      <c r="C7" s="112">
        <v>3</v>
      </c>
      <c r="D7" s="291"/>
      <c r="E7" s="113">
        <v>188000</v>
      </c>
    </row>
    <row r="8" spans="1:5" ht="18.75">
      <c r="A8" s="106">
        <v>7</v>
      </c>
      <c r="B8" s="107">
        <v>800</v>
      </c>
      <c r="C8" s="108">
        <v>4</v>
      </c>
      <c r="D8" s="291"/>
      <c r="E8" s="109">
        <v>192500</v>
      </c>
    </row>
    <row r="9" spans="1:5" ht="18.75">
      <c r="A9" s="110">
        <v>9</v>
      </c>
      <c r="B9" s="111">
        <v>850</v>
      </c>
      <c r="C9" s="112">
        <v>5</v>
      </c>
      <c r="D9" s="291"/>
      <c r="E9" s="113">
        <v>197000</v>
      </c>
    </row>
    <row r="10" spans="1:5" ht="18.75">
      <c r="A10" s="106">
        <v>11</v>
      </c>
      <c r="B10" s="107">
        <v>920</v>
      </c>
      <c r="C10" s="108">
        <v>6</v>
      </c>
      <c r="D10" s="291"/>
      <c r="E10" s="109">
        <v>203500</v>
      </c>
    </row>
    <row r="11" spans="1:5" ht="18.75">
      <c r="A11" s="110">
        <v>13</v>
      </c>
      <c r="B11" s="111">
        <v>970</v>
      </c>
      <c r="C11" s="112">
        <v>7</v>
      </c>
      <c r="D11" s="291"/>
      <c r="E11" s="113">
        <v>208000</v>
      </c>
    </row>
    <row r="12" spans="1:5" ht="18.75">
      <c r="A12" s="106">
        <v>15</v>
      </c>
      <c r="B12" s="107">
        <v>1020</v>
      </c>
      <c r="C12" s="108">
        <v>8</v>
      </c>
      <c r="D12" s="291"/>
      <c r="E12" s="109">
        <v>212000</v>
      </c>
    </row>
    <row r="13" spans="1:5" ht="18.75">
      <c r="A13" s="110">
        <v>17</v>
      </c>
      <c r="B13" s="111">
        <v>1070</v>
      </c>
      <c r="C13" s="112">
        <v>9</v>
      </c>
      <c r="D13" s="291"/>
      <c r="E13" s="113">
        <v>217000</v>
      </c>
    </row>
    <row r="14" spans="1:5" ht="18.75">
      <c r="A14" s="106">
        <v>19</v>
      </c>
      <c r="B14" s="107">
        <v>1140</v>
      </c>
      <c r="C14" s="108">
        <v>10</v>
      </c>
      <c r="D14" s="291"/>
      <c r="E14" s="109">
        <v>223500</v>
      </c>
    </row>
    <row r="15" spans="1:5" ht="18.75">
      <c r="A15" s="110">
        <v>21</v>
      </c>
      <c r="B15" s="111">
        <v>1190</v>
      </c>
      <c r="C15" s="112">
        <v>11</v>
      </c>
      <c r="D15" s="291"/>
      <c r="E15" s="113">
        <v>228000</v>
      </c>
    </row>
    <row r="16" spans="1:5" ht="18.75">
      <c r="A16" s="106">
        <v>23</v>
      </c>
      <c r="B16" s="107">
        <v>1240</v>
      </c>
      <c r="C16" s="108">
        <v>12</v>
      </c>
      <c r="D16" s="291"/>
      <c r="E16" s="109">
        <v>232000</v>
      </c>
    </row>
    <row r="17" spans="1:5" ht="18.75">
      <c r="A17" s="110">
        <v>25</v>
      </c>
      <c r="B17" s="111">
        <v>1290</v>
      </c>
      <c r="C17" s="112">
        <v>13</v>
      </c>
      <c r="D17" s="291"/>
      <c r="E17" s="113">
        <v>236500</v>
      </c>
    </row>
    <row r="18" spans="1:5" ht="18.75">
      <c r="A18" s="106">
        <v>27</v>
      </c>
      <c r="B18" s="107">
        <v>1350</v>
      </c>
      <c r="C18" s="108">
        <v>14</v>
      </c>
      <c r="D18" s="291"/>
      <c r="E18" s="109">
        <v>241000</v>
      </c>
    </row>
    <row r="19" spans="1:5" ht="18.75">
      <c r="A19" s="110">
        <v>29</v>
      </c>
      <c r="B19" s="111">
        <v>1420</v>
      </c>
      <c r="C19" s="112">
        <v>15</v>
      </c>
      <c r="D19" s="291"/>
      <c r="E19" s="113">
        <v>248000</v>
      </c>
    </row>
    <row r="20" spans="1:5" ht="18.75">
      <c r="A20" s="106">
        <v>31</v>
      </c>
      <c r="B20" s="107">
        <v>1470</v>
      </c>
      <c r="C20" s="108">
        <v>16</v>
      </c>
      <c r="D20" s="291"/>
      <c r="E20" s="109">
        <v>252000</v>
      </c>
    </row>
    <row r="21" spans="1:5" ht="18.75">
      <c r="A21" s="110">
        <v>33</v>
      </c>
      <c r="B21" s="111">
        <v>1520</v>
      </c>
      <c r="C21" s="112">
        <v>17</v>
      </c>
      <c r="D21" s="291"/>
      <c r="E21" s="113">
        <v>256000</v>
      </c>
    </row>
    <row r="22" spans="1:5" ht="18.75">
      <c r="A22" s="106">
        <v>35</v>
      </c>
      <c r="B22" s="107">
        <v>1570</v>
      </c>
      <c r="C22" s="108">
        <v>18</v>
      </c>
      <c r="D22" s="291"/>
      <c r="E22" s="109">
        <v>261000</v>
      </c>
    </row>
    <row r="23" spans="1:5" ht="18.75">
      <c r="A23" s="110">
        <v>37</v>
      </c>
      <c r="B23" s="111">
        <v>1620</v>
      </c>
      <c r="C23" s="112">
        <v>19</v>
      </c>
      <c r="D23" s="291"/>
      <c r="E23" s="113">
        <v>265000</v>
      </c>
    </row>
    <row r="24" spans="1:5" ht="18.75">
      <c r="A24" s="106">
        <v>39</v>
      </c>
      <c r="B24" s="107">
        <v>1670</v>
      </c>
      <c r="C24" s="108">
        <v>20</v>
      </c>
      <c r="D24" s="291"/>
      <c r="E24" s="109">
        <v>270000</v>
      </c>
    </row>
    <row r="25" spans="1:5" ht="18.75">
      <c r="A25" s="110">
        <v>41</v>
      </c>
      <c r="B25" s="111">
        <v>1740</v>
      </c>
      <c r="C25" s="112">
        <v>21</v>
      </c>
      <c r="D25" s="291"/>
      <c r="E25" s="113">
        <v>276500</v>
      </c>
    </row>
    <row r="26" spans="1:5" ht="18.75">
      <c r="A26" s="106">
        <v>43</v>
      </c>
      <c r="B26" s="107">
        <v>1790</v>
      </c>
      <c r="C26" s="108">
        <v>22</v>
      </c>
      <c r="D26" s="291"/>
      <c r="E26" s="109">
        <v>281000</v>
      </c>
    </row>
    <row r="27" spans="1:5" ht="18.75">
      <c r="A27" s="110">
        <v>45</v>
      </c>
      <c r="B27" s="111">
        <v>1870</v>
      </c>
      <c r="C27" s="112">
        <v>23</v>
      </c>
      <c r="D27" s="291"/>
      <c r="E27" s="113">
        <v>287500</v>
      </c>
    </row>
    <row r="28" spans="1:5" ht="18.75">
      <c r="A28" s="106">
        <v>47</v>
      </c>
      <c r="B28" s="107">
        <v>1920</v>
      </c>
      <c r="C28" s="108">
        <v>24</v>
      </c>
      <c r="D28" s="291"/>
      <c r="E28" s="109">
        <v>292000</v>
      </c>
    </row>
    <row r="29" spans="1:5" ht="18.75">
      <c r="A29" s="167">
        <v>49</v>
      </c>
      <c r="B29" s="168">
        <v>1990</v>
      </c>
      <c r="C29" s="169">
        <v>25</v>
      </c>
      <c r="D29" s="291"/>
      <c r="E29" s="170">
        <v>298500</v>
      </c>
    </row>
    <row r="30" spans="1:5" ht="17.25" customHeight="1">
      <c r="A30" s="171">
        <v>51</v>
      </c>
      <c r="B30" s="172">
        <v>2060</v>
      </c>
      <c r="C30" s="173">
        <v>26</v>
      </c>
      <c r="D30" s="291"/>
      <c r="E30" s="178">
        <v>303000</v>
      </c>
    </row>
    <row r="31" spans="1:5" ht="18.75">
      <c r="A31" s="174">
        <v>53</v>
      </c>
      <c r="B31" s="111">
        <v>2150</v>
      </c>
      <c r="C31" s="112">
        <v>27</v>
      </c>
      <c r="D31" s="291"/>
      <c r="E31" s="113">
        <v>309500</v>
      </c>
    </row>
    <row r="32" spans="1:5" ht="18.75">
      <c r="A32" s="171">
        <v>55</v>
      </c>
      <c r="B32" s="172">
        <v>2230</v>
      </c>
      <c r="C32" s="173">
        <v>28</v>
      </c>
      <c r="D32" s="291"/>
      <c r="E32" s="178">
        <v>314000</v>
      </c>
    </row>
    <row r="33" spans="1:5" ht="18.75">
      <c r="A33" s="174">
        <v>57</v>
      </c>
      <c r="B33" s="111">
        <v>2310</v>
      </c>
      <c r="C33" s="112">
        <v>29</v>
      </c>
      <c r="D33" s="291"/>
      <c r="E33" s="113">
        <v>318000</v>
      </c>
    </row>
    <row r="34" spans="1:5" ht="18.75">
      <c r="A34" s="171">
        <v>59</v>
      </c>
      <c r="B34" s="172">
        <v>2400</v>
      </c>
      <c r="C34" s="173">
        <v>30</v>
      </c>
      <c r="D34" s="291"/>
      <c r="E34" s="178">
        <v>325000</v>
      </c>
    </row>
    <row r="35" spans="1:5" ht="18.75">
      <c r="A35" s="174">
        <v>61</v>
      </c>
      <c r="B35" s="111">
        <v>2490</v>
      </c>
      <c r="C35" s="112">
        <v>31</v>
      </c>
      <c r="D35" s="291"/>
      <c r="E35" s="113">
        <v>329000</v>
      </c>
    </row>
    <row r="36" spans="1:5" ht="18.75">
      <c r="A36" s="171">
        <v>63</v>
      </c>
      <c r="B36" s="172">
        <v>2580</v>
      </c>
      <c r="C36" s="173">
        <v>32</v>
      </c>
      <c r="D36" s="291"/>
      <c r="E36" s="178">
        <v>333800</v>
      </c>
    </row>
    <row r="37" spans="1:5" ht="18.75">
      <c r="A37" s="174">
        <v>65</v>
      </c>
      <c r="B37" s="111">
        <v>2670</v>
      </c>
      <c r="C37" s="112">
        <v>33</v>
      </c>
      <c r="D37" s="291"/>
      <c r="E37" s="179">
        <v>340400</v>
      </c>
    </row>
    <row r="38" spans="1:5" ht="18.75">
      <c r="A38" s="171">
        <v>67</v>
      </c>
      <c r="B38" s="172">
        <v>2760</v>
      </c>
      <c r="C38" s="173">
        <v>34</v>
      </c>
      <c r="D38" s="291"/>
      <c r="E38" s="178">
        <v>344000</v>
      </c>
    </row>
    <row r="39" spans="1:5" ht="18.75">
      <c r="A39" s="174">
        <v>69</v>
      </c>
      <c r="B39" s="111">
        <v>2860</v>
      </c>
      <c r="C39" s="112">
        <v>35</v>
      </c>
      <c r="D39" s="291"/>
      <c r="E39" s="179">
        <v>349000</v>
      </c>
    </row>
    <row r="40" spans="1:5" ht="18.75">
      <c r="A40" s="171">
        <v>71</v>
      </c>
      <c r="B40" s="172">
        <v>2960</v>
      </c>
      <c r="C40" s="173">
        <v>36</v>
      </c>
      <c r="D40" s="291"/>
      <c r="E40" s="178">
        <v>355000</v>
      </c>
    </row>
    <row r="41" spans="1:5" ht="18.75">
      <c r="A41" s="174">
        <v>73</v>
      </c>
      <c r="B41" s="111">
        <v>3080</v>
      </c>
      <c r="C41" s="112">
        <v>37</v>
      </c>
      <c r="D41" s="291"/>
      <c r="E41" s="179">
        <v>360000</v>
      </c>
    </row>
    <row r="42" spans="1:5" ht="19.5" thickBot="1">
      <c r="A42" s="175">
        <v>75</v>
      </c>
      <c r="B42" s="176">
        <v>3180</v>
      </c>
      <c r="C42" s="177">
        <v>38</v>
      </c>
      <c r="D42" s="292"/>
      <c r="E42" s="180">
        <v>367000</v>
      </c>
    </row>
  </sheetData>
  <sheetProtection/>
  <mergeCells count="2">
    <mergeCell ref="A4:E4"/>
    <mergeCell ref="D6:D4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P64"/>
  <sheetViews>
    <sheetView zoomScalePageLayoutView="0" workbookViewId="0" topLeftCell="A1">
      <selection activeCell="Q30" sqref="Q29:Q30"/>
    </sheetView>
  </sheetViews>
  <sheetFormatPr defaultColWidth="9.140625" defaultRowHeight="15"/>
  <sheetData>
    <row r="1" spans="1:16" ht="15">
      <c r="A1" s="28"/>
      <c r="B1" s="27"/>
      <c r="C1" s="29"/>
      <c r="D1" s="29"/>
      <c r="E1" s="30"/>
      <c r="F1" s="30"/>
      <c r="G1" s="31"/>
      <c r="H1" s="29"/>
      <c r="I1" s="29"/>
      <c r="J1" s="26"/>
      <c r="K1" s="32"/>
      <c r="L1" s="32"/>
      <c r="M1" s="27"/>
      <c r="N1" s="27"/>
      <c r="O1" s="27"/>
      <c r="P1" s="27"/>
    </row>
    <row r="4" spans="1:16" ht="15">
      <c r="A4" s="309" t="s">
        <v>67</v>
      </c>
      <c r="B4" s="310"/>
      <c r="C4" s="310"/>
      <c r="D4" s="310"/>
      <c r="E4" s="311"/>
      <c r="F4" s="309" t="s">
        <v>68</v>
      </c>
      <c r="G4" s="310"/>
      <c r="H4" s="310"/>
      <c r="I4" s="310"/>
      <c r="J4" s="310"/>
      <c r="K4" s="310"/>
      <c r="L4" s="310"/>
      <c r="M4" s="310"/>
      <c r="N4" s="310"/>
      <c r="O4" s="310"/>
      <c r="P4" s="311"/>
    </row>
    <row r="5" spans="1:16" ht="15">
      <c r="A5" s="34"/>
      <c r="B5" s="35" t="s">
        <v>33</v>
      </c>
      <c r="C5" s="35" t="s">
        <v>59</v>
      </c>
      <c r="D5" s="35" t="s">
        <v>34</v>
      </c>
      <c r="E5" s="35" t="s">
        <v>34</v>
      </c>
      <c r="F5" s="312" t="s">
        <v>238</v>
      </c>
      <c r="G5" s="301" t="s">
        <v>55</v>
      </c>
      <c r="H5" s="302"/>
      <c r="I5" s="301" t="s">
        <v>56</v>
      </c>
      <c r="J5" s="302"/>
      <c r="K5" s="301" t="s">
        <v>57</v>
      </c>
      <c r="L5" s="302"/>
      <c r="M5" s="301" t="s">
        <v>58</v>
      </c>
      <c r="N5" s="302"/>
      <c r="O5" s="301" t="s">
        <v>64</v>
      </c>
      <c r="P5" s="302"/>
    </row>
    <row r="6" spans="1:16" ht="15">
      <c r="A6" s="36" t="s">
        <v>3</v>
      </c>
      <c r="B6" s="36" t="s">
        <v>35</v>
      </c>
      <c r="C6" s="36" t="s">
        <v>35</v>
      </c>
      <c r="D6" s="37" t="s">
        <v>35</v>
      </c>
      <c r="E6" s="36" t="s">
        <v>35</v>
      </c>
      <c r="F6" s="313"/>
      <c r="G6" s="305" t="s">
        <v>45</v>
      </c>
      <c r="H6" s="306"/>
      <c r="I6" s="305" t="s">
        <v>45</v>
      </c>
      <c r="J6" s="306"/>
      <c r="K6" s="305" t="s">
        <v>45</v>
      </c>
      <c r="L6" s="306"/>
      <c r="M6" s="305" t="s">
        <v>45</v>
      </c>
      <c r="N6" s="306"/>
      <c r="O6" s="301" t="s">
        <v>46</v>
      </c>
      <c r="P6" s="302"/>
    </row>
    <row r="7" spans="1:16" ht="15">
      <c r="A7" s="38" t="s">
        <v>63</v>
      </c>
      <c r="B7" s="39" t="s">
        <v>36</v>
      </c>
      <c r="C7" s="38" t="s">
        <v>37</v>
      </c>
      <c r="D7" s="38" t="s">
        <v>38</v>
      </c>
      <c r="E7" s="39" t="s">
        <v>38</v>
      </c>
      <c r="F7" s="313"/>
      <c r="G7" s="307" t="s">
        <v>47</v>
      </c>
      <c r="H7" s="308"/>
      <c r="I7" s="307" t="s">
        <v>54</v>
      </c>
      <c r="J7" s="308"/>
      <c r="K7" s="307" t="s">
        <v>54</v>
      </c>
      <c r="L7" s="308"/>
      <c r="M7" s="307" t="s">
        <v>54</v>
      </c>
      <c r="N7" s="308"/>
      <c r="O7" s="301" t="s">
        <v>48</v>
      </c>
      <c r="P7" s="302"/>
    </row>
    <row r="8" spans="1:16" ht="15">
      <c r="A8" s="38" t="s">
        <v>62</v>
      </c>
      <c r="B8" s="38" t="s">
        <v>39</v>
      </c>
      <c r="C8" s="39" t="s">
        <v>39</v>
      </c>
      <c r="D8" s="40" t="s">
        <v>40</v>
      </c>
      <c r="E8" s="39" t="s">
        <v>41</v>
      </c>
      <c r="F8" s="313"/>
      <c r="G8" s="36" t="s">
        <v>49</v>
      </c>
      <c r="H8" s="36" t="s">
        <v>50</v>
      </c>
      <c r="I8" s="36" t="s">
        <v>51</v>
      </c>
      <c r="J8" s="36" t="s">
        <v>50</v>
      </c>
      <c r="K8" s="36" t="s">
        <v>49</v>
      </c>
      <c r="L8" s="36" t="s">
        <v>50</v>
      </c>
      <c r="M8" s="36" t="s">
        <v>49</v>
      </c>
      <c r="N8" s="36" t="s">
        <v>50</v>
      </c>
      <c r="O8" s="301" t="s">
        <v>52</v>
      </c>
      <c r="P8" s="302"/>
    </row>
    <row r="9" spans="1:16" ht="15">
      <c r="A9" s="33"/>
      <c r="B9" s="41" t="s">
        <v>42</v>
      </c>
      <c r="C9" s="165" t="s">
        <v>42</v>
      </c>
      <c r="D9" s="165" t="s">
        <v>43</v>
      </c>
      <c r="E9" s="41" t="s">
        <v>44</v>
      </c>
      <c r="F9" s="314"/>
      <c r="G9" s="33"/>
      <c r="H9" s="33"/>
      <c r="I9" s="33"/>
      <c r="J9" s="33"/>
      <c r="K9" s="33"/>
      <c r="L9" s="33"/>
      <c r="M9" s="33"/>
      <c r="N9" s="33"/>
      <c r="O9" s="301" t="s">
        <v>53</v>
      </c>
      <c r="P9" s="302"/>
    </row>
    <row r="10" spans="1:16" ht="15">
      <c r="A10" s="182" t="s">
        <v>239</v>
      </c>
      <c r="B10" s="182">
        <v>203600</v>
      </c>
      <c r="C10" s="182">
        <v>232200</v>
      </c>
      <c r="D10" s="182">
        <v>283750</v>
      </c>
      <c r="E10" s="182">
        <v>294250</v>
      </c>
      <c r="F10" s="182">
        <v>4</v>
      </c>
      <c r="G10" s="182">
        <v>233000</v>
      </c>
      <c r="H10" s="182">
        <v>262400</v>
      </c>
      <c r="I10" s="182">
        <v>358700</v>
      </c>
      <c r="J10" s="182">
        <v>378000</v>
      </c>
      <c r="K10" s="182">
        <v>476000</v>
      </c>
      <c r="L10" s="182">
        <v>495000</v>
      </c>
      <c r="M10" s="182">
        <v>560000</v>
      </c>
      <c r="N10" s="182">
        <v>571800</v>
      </c>
      <c r="O10" s="303">
        <v>178600</v>
      </c>
      <c r="P10" s="304"/>
    </row>
    <row r="11" spans="1:16" ht="15">
      <c r="A11" s="181" t="s">
        <v>240</v>
      </c>
      <c r="B11" s="181">
        <v>210800</v>
      </c>
      <c r="C11" s="181">
        <v>239600</v>
      </c>
      <c r="D11" s="181">
        <v>291250</v>
      </c>
      <c r="E11" s="181">
        <v>301750</v>
      </c>
      <c r="F11" s="181">
        <v>6</v>
      </c>
      <c r="G11" s="181">
        <v>241700</v>
      </c>
      <c r="H11" s="181">
        <v>270800</v>
      </c>
      <c r="I11" s="181">
        <v>373000</v>
      </c>
      <c r="J11" s="181">
        <v>386400</v>
      </c>
      <c r="K11" s="181">
        <v>494800</v>
      </c>
      <c r="L11" s="181">
        <v>513500</v>
      </c>
      <c r="M11" s="181">
        <v>583400</v>
      </c>
      <c r="N11" s="181">
        <v>595000</v>
      </c>
      <c r="O11" s="297">
        <v>184300</v>
      </c>
      <c r="P11" s="298"/>
    </row>
    <row r="12" spans="1:16" ht="15">
      <c r="A12" s="182">
        <v>7</v>
      </c>
      <c r="B12" s="182">
        <v>215600</v>
      </c>
      <c r="C12" s="182">
        <v>247000</v>
      </c>
      <c r="D12" s="182">
        <v>298750</v>
      </c>
      <c r="E12" s="182">
        <v>309250</v>
      </c>
      <c r="F12" s="182">
        <v>8</v>
      </c>
      <c r="G12" s="182">
        <v>250000</v>
      </c>
      <c r="H12" s="182">
        <v>279600</v>
      </c>
      <c r="I12" s="182">
        <v>387400</v>
      </c>
      <c r="J12" s="182">
        <v>400600</v>
      </c>
      <c r="K12" s="182">
        <v>513000</v>
      </c>
      <c r="L12" s="182">
        <v>542300</v>
      </c>
      <c r="M12" s="182">
        <v>606500</v>
      </c>
      <c r="N12" s="182">
        <v>624000</v>
      </c>
      <c r="O12" s="295">
        <v>189600</v>
      </c>
      <c r="P12" s="296"/>
    </row>
    <row r="13" spans="1:16" ht="15">
      <c r="A13" s="181">
        <v>9</v>
      </c>
      <c r="B13" s="181">
        <v>220400</v>
      </c>
      <c r="C13" s="181">
        <v>254350</v>
      </c>
      <c r="D13" s="181">
        <v>306250</v>
      </c>
      <c r="E13" s="181">
        <v>316750</v>
      </c>
      <c r="F13" s="181">
        <v>10</v>
      </c>
      <c r="G13" s="181">
        <v>259000</v>
      </c>
      <c r="H13" s="181">
        <v>288300</v>
      </c>
      <c r="I13" s="181">
        <v>401700</v>
      </c>
      <c r="J13" s="181">
        <v>415000</v>
      </c>
      <c r="K13" s="181">
        <v>531800</v>
      </c>
      <c r="L13" s="181">
        <v>560700</v>
      </c>
      <c r="M13" s="181">
        <v>630000</v>
      </c>
      <c r="N13" s="181">
        <v>685600</v>
      </c>
      <c r="O13" s="297">
        <v>195000</v>
      </c>
      <c r="P13" s="298"/>
    </row>
    <row r="14" spans="1:16" ht="15">
      <c r="A14" s="182">
        <v>11</v>
      </c>
      <c r="B14" s="182">
        <v>225200</v>
      </c>
      <c r="C14" s="182">
        <v>261750</v>
      </c>
      <c r="D14" s="182">
        <v>313750</v>
      </c>
      <c r="E14" s="182">
        <v>324250</v>
      </c>
      <c r="F14" s="182">
        <v>12</v>
      </c>
      <c r="G14" s="182">
        <v>267600</v>
      </c>
      <c r="H14" s="182">
        <v>296800</v>
      </c>
      <c r="I14" s="182">
        <v>416000</v>
      </c>
      <c r="J14" s="182">
        <v>429200</v>
      </c>
      <c r="K14" s="182">
        <v>550300</v>
      </c>
      <c r="L14" s="182">
        <v>579000</v>
      </c>
      <c r="M14" s="182">
        <v>653200</v>
      </c>
      <c r="N14" s="182">
        <v>699300</v>
      </c>
      <c r="O14" s="295">
        <v>200600</v>
      </c>
      <c r="P14" s="296"/>
    </row>
    <row r="15" spans="1:16" ht="15">
      <c r="A15" s="181">
        <v>13</v>
      </c>
      <c r="B15" s="181">
        <v>231550</v>
      </c>
      <c r="C15" s="181">
        <v>271100</v>
      </c>
      <c r="D15" s="181">
        <v>323150</v>
      </c>
      <c r="E15" s="181">
        <v>333650</v>
      </c>
      <c r="F15" s="181">
        <v>14</v>
      </c>
      <c r="G15" s="181">
        <v>279800</v>
      </c>
      <c r="H15" s="181">
        <v>308900</v>
      </c>
      <c r="I15" s="181">
        <v>438700</v>
      </c>
      <c r="J15" s="181">
        <v>452200</v>
      </c>
      <c r="K15" s="181">
        <v>578000</v>
      </c>
      <c r="L15" s="181">
        <v>609400</v>
      </c>
      <c r="M15" s="181">
        <v>687800</v>
      </c>
      <c r="N15" s="181">
        <v>712800</v>
      </c>
      <c r="O15" s="297">
        <v>209600</v>
      </c>
      <c r="P15" s="298"/>
    </row>
    <row r="16" spans="1:16" ht="15">
      <c r="A16" s="183" t="s">
        <v>241</v>
      </c>
      <c r="B16" s="183">
        <v>238000</v>
      </c>
      <c r="C16" s="183">
        <v>280350</v>
      </c>
      <c r="D16" s="183">
        <v>332550</v>
      </c>
      <c r="E16" s="183">
        <v>343050</v>
      </c>
      <c r="F16" s="183">
        <v>16</v>
      </c>
      <c r="G16" s="183">
        <v>288400</v>
      </c>
      <c r="H16" s="183">
        <v>317700</v>
      </c>
      <c r="I16" s="183">
        <v>453000</v>
      </c>
      <c r="J16" s="183">
        <v>466400</v>
      </c>
      <c r="K16" s="183">
        <v>596600</v>
      </c>
      <c r="L16" s="183">
        <v>627900</v>
      </c>
      <c r="M16" s="183">
        <v>710900</v>
      </c>
      <c r="N16" s="183">
        <v>736000</v>
      </c>
      <c r="O16" s="295">
        <v>215000</v>
      </c>
      <c r="P16" s="296"/>
    </row>
    <row r="17" spans="1:16" ht="15">
      <c r="A17" s="181">
        <v>17</v>
      </c>
      <c r="B17" s="181">
        <v>242750</v>
      </c>
      <c r="C17" s="181">
        <v>287750</v>
      </c>
      <c r="D17" s="181">
        <v>340050</v>
      </c>
      <c r="E17" s="181">
        <v>350550</v>
      </c>
      <c r="F17" s="181">
        <v>18</v>
      </c>
      <c r="G17" s="181">
        <v>296400</v>
      </c>
      <c r="H17" s="181">
        <v>326200</v>
      </c>
      <c r="I17" s="181">
        <v>467400</v>
      </c>
      <c r="J17" s="181">
        <v>480800</v>
      </c>
      <c r="K17" s="181">
        <v>615400</v>
      </c>
      <c r="L17" s="181">
        <v>646300</v>
      </c>
      <c r="M17" s="181">
        <v>734000</v>
      </c>
      <c r="N17" s="181">
        <v>759600</v>
      </c>
      <c r="O17" s="297">
        <v>220500</v>
      </c>
      <c r="P17" s="298"/>
    </row>
    <row r="18" spans="1:16" ht="15">
      <c r="A18" s="183">
        <v>19</v>
      </c>
      <c r="B18" s="183">
        <v>247500</v>
      </c>
      <c r="C18" s="183">
        <v>295200</v>
      </c>
      <c r="D18" s="183">
        <v>347550</v>
      </c>
      <c r="E18" s="183">
        <v>358050</v>
      </c>
      <c r="F18" s="183">
        <v>20</v>
      </c>
      <c r="G18" s="183">
        <v>305700</v>
      </c>
      <c r="H18" s="183">
        <v>334900</v>
      </c>
      <c r="I18" s="183">
        <v>481800</v>
      </c>
      <c r="J18" s="183">
        <v>495000</v>
      </c>
      <c r="K18" s="183">
        <v>633700</v>
      </c>
      <c r="L18" s="183">
        <v>668600</v>
      </c>
      <c r="M18" s="183">
        <v>757200</v>
      </c>
      <c r="N18" s="183">
        <v>785200</v>
      </c>
      <c r="O18" s="299" t="s">
        <v>60</v>
      </c>
      <c r="P18" s="300"/>
    </row>
    <row r="19" spans="1:16" ht="15">
      <c r="A19" s="181">
        <v>21</v>
      </c>
      <c r="B19" s="181">
        <v>253850</v>
      </c>
      <c r="C19" s="181">
        <v>304450</v>
      </c>
      <c r="D19" s="181">
        <v>356950</v>
      </c>
      <c r="E19" s="181">
        <v>367400</v>
      </c>
      <c r="F19" s="181">
        <v>22</v>
      </c>
      <c r="G19" s="181">
        <v>317800</v>
      </c>
      <c r="H19" s="181">
        <v>347200</v>
      </c>
      <c r="I19" s="181">
        <v>504500</v>
      </c>
      <c r="J19" s="181">
        <v>517700</v>
      </c>
      <c r="K19" s="181">
        <v>661000</v>
      </c>
      <c r="L19" s="181">
        <v>696000</v>
      </c>
      <c r="M19" s="181">
        <v>791300</v>
      </c>
      <c r="N19" s="181">
        <v>819500</v>
      </c>
      <c r="O19" s="184" t="s">
        <v>61</v>
      </c>
      <c r="P19" s="184" t="s">
        <v>11</v>
      </c>
    </row>
    <row r="20" spans="1:16" ht="15">
      <c r="A20" s="183" t="s">
        <v>242</v>
      </c>
      <c r="B20" s="183">
        <v>260100</v>
      </c>
      <c r="C20" s="183">
        <v>313750</v>
      </c>
      <c r="D20" s="183">
        <v>366300</v>
      </c>
      <c r="E20" s="183">
        <v>376800</v>
      </c>
      <c r="F20" s="183">
        <v>24</v>
      </c>
      <c r="G20" s="183">
        <v>326400</v>
      </c>
      <c r="H20" s="183">
        <v>355700</v>
      </c>
      <c r="I20" s="183">
        <v>518800</v>
      </c>
      <c r="J20" s="183">
        <v>532000</v>
      </c>
      <c r="K20" s="183">
        <v>679800</v>
      </c>
      <c r="L20" s="183">
        <v>714700</v>
      </c>
      <c r="M20" s="183">
        <v>814800</v>
      </c>
      <c r="N20" s="183">
        <v>842600</v>
      </c>
      <c r="O20" s="184">
        <v>2</v>
      </c>
      <c r="P20" s="184">
        <v>101860</v>
      </c>
    </row>
    <row r="21" spans="1:16" ht="15">
      <c r="A21" s="181">
        <v>25</v>
      </c>
      <c r="B21" s="181">
        <v>264900</v>
      </c>
      <c r="C21" s="181">
        <v>321200</v>
      </c>
      <c r="D21" s="181">
        <v>373800</v>
      </c>
      <c r="E21" s="181">
        <v>384300</v>
      </c>
      <c r="F21" s="181">
        <v>26</v>
      </c>
      <c r="G21" s="181">
        <v>335000</v>
      </c>
      <c r="H21" s="181">
        <v>364400</v>
      </c>
      <c r="I21" s="181">
        <v>533000</v>
      </c>
      <c r="J21" s="181">
        <v>546600</v>
      </c>
      <c r="K21" s="181">
        <v>698400</v>
      </c>
      <c r="L21" s="181">
        <v>738200</v>
      </c>
      <c r="M21" s="181">
        <v>837500</v>
      </c>
      <c r="N21" s="181">
        <v>868200</v>
      </c>
      <c r="O21" s="184">
        <v>3</v>
      </c>
      <c r="P21" s="184">
        <v>103840</v>
      </c>
    </row>
    <row r="22" spans="1:16" ht="15">
      <c r="A22" s="183">
        <v>27</v>
      </c>
      <c r="B22" s="183">
        <v>269650</v>
      </c>
      <c r="C22" s="183">
        <v>328600</v>
      </c>
      <c r="D22" s="183">
        <v>381300</v>
      </c>
      <c r="E22" s="183">
        <v>391800</v>
      </c>
      <c r="F22" s="183">
        <v>28</v>
      </c>
      <c r="G22" s="183">
        <v>343400</v>
      </c>
      <c r="H22" s="183">
        <v>373000</v>
      </c>
      <c r="I22" s="183">
        <v>547400</v>
      </c>
      <c r="J22" s="183">
        <v>560700</v>
      </c>
      <c r="K22" s="183">
        <v>717000</v>
      </c>
      <c r="L22" s="183">
        <v>756900</v>
      </c>
      <c r="M22" s="183">
        <v>861200</v>
      </c>
      <c r="N22" s="183">
        <v>891500</v>
      </c>
      <c r="O22" s="184">
        <v>4</v>
      </c>
      <c r="P22" s="184">
        <v>105820</v>
      </c>
    </row>
    <row r="23" spans="1:16" ht="15">
      <c r="A23" s="181">
        <v>29</v>
      </c>
      <c r="B23" s="181">
        <v>274450</v>
      </c>
      <c r="C23" s="181">
        <v>336000</v>
      </c>
      <c r="D23" s="181">
        <v>388800</v>
      </c>
      <c r="E23" s="181">
        <v>399300</v>
      </c>
      <c r="F23" s="181">
        <v>30</v>
      </c>
      <c r="G23" s="181">
        <v>352400</v>
      </c>
      <c r="H23" s="181">
        <v>381500</v>
      </c>
      <c r="I23" s="181">
        <v>561700</v>
      </c>
      <c r="J23" s="181">
        <v>575200</v>
      </c>
      <c r="K23" s="181">
        <v>735600</v>
      </c>
      <c r="L23" s="181">
        <v>775400</v>
      </c>
      <c r="M23" s="181">
        <v>884300</v>
      </c>
      <c r="N23" s="181">
        <v>914600</v>
      </c>
      <c r="O23" s="184">
        <v>5</v>
      </c>
      <c r="P23" s="184">
        <v>107800</v>
      </c>
    </row>
    <row r="24" spans="1:16" ht="15">
      <c r="A24" s="183">
        <v>31</v>
      </c>
      <c r="B24" s="183">
        <v>280850</v>
      </c>
      <c r="C24" s="183">
        <v>345300</v>
      </c>
      <c r="D24" s="183">
        <v>398250</v>
      </c>
      <c r="E24" s="183">
        <v>408700</v>
      </c>
      <c r="F24" s="183">
        <v>32</v>
      </c>
      <c r="G24" s="183">
        <v>364300</v>
      </c>
      <c r="H24" s="183">
        <v>393700</v>
      </c>
      <c r="I24" s="183">
        <v>584600</v>
      </c>
      <c r="J24" s="183">
        <v>597700</v>
      </c>
      <c r="K24" s="183">
        <v>763400</v>
      </c>
      <c r="L24" s="183">
        <v>806800</v>
      </c>
      <c r="M24" s="183">
        <v>918800</v>
      </c>
      <c r="N24" s="183">
        <v>958300</v>
      </c>
      <c r="O24" s="184">
        <v>6</v>
      </c>
      <c r="P24" s="184">
        <v>109780</v>
      </c>
    </row>
    <row r="25" spans="1:16" ht="15">
      <c r="A25" s="181" t="s">
        <v>243</v>
      </c>
      <c r="B25" s="181">
        <v>287200</v>
      </c>
      <c r="C25" s="181">
        <v>354600</v>
      </c>
      <c r="D25" s="181">
        <v>407650</v>
      </c>
      <c r="E25" s="181">
        <v>418150</v>
      </c>
      <c r="F25" s="181">
        <v>34</v>
      </c>
      <c r="G25" s="181">
        <v>373000</v>
      </c>
      <c r="H25" s="185"/>
      <c r="I25" s="181">
        <v>599000</v>
      </c>
      <c r="J25" s="185"/>
      <c r="K25" s="181">
        <v>781700</v>
      </c>
      <c r="L25" s="185"/>
      <c r="M25" s="181">
        <v>941900</v>
      </c>
      <c r="N25" s="185"/>
      <c r="O25" s="186"/>
      <c r="P25" s="187"/>
    </row>
    <row r="26" spans="1:16" ht="15">
      <c r="A26" s="183">
        <v>35</v>
      </c>
      <c r="B26" s="183">
        <v>292050</v>
      </c>
      <c r="C26" s="183">
        <v>362000</v>
      </c>
      <c r="D26" s="183">
        <v>415150</v>
      </c>
      <c r="E26" s="183">
        <v>425650</v>
      </c>
      <c r="F26" s="183">
        <v>36</v>
      </c>
      <c r="G26" s="183">
        <v>377800</v>
      </c>
      <c r="H26" s="185"/>
      <c r="I26" s="183">
        <v>613000</v>
      </c>
      <c r="J26" s="185"/>
      <c r="K26" s="183">
        <v>800300</v>
      </c>
      <c r="L26" s="185"/>
      <c r="M26" s="183">
        <v>965200</v>
      </c>
      <c r="N26" s="185"/>
      <c r="O26" s="185"/>
      <c r="P26" s="187"/>
    </row>
    <row r="27" spans="1:16" ht="15">
      <c r="A27" s="181">
        <v>37</v>
      </c>
      <c r="B27" s="181">
        <v>296900</v>
      </c>
      <c r="C27" s="181">
        <v>369350</v>
      </c>
      <c r="D27" s="181">
        <v>422650</v>
      </c>
      <c r="E27" s="181">
        <v>433150</v>
      </c>
      <c r="F27" s="181">
        <v>38</v>
      </c>
      <c r="G27" s="181">
        <v>390300</v>
      </c>
      <c r="H27" s="185"/>
      <c r="I27" s="181">
        <v>627300</v>
      </c>
      <c r="J27" s="185"/>
      <c r="K27" s="181">
        <v>819000</v>
      </c>
      <c r="L27" s="185"/>
      <c r="M27" s="181">
        <v>988400</v>
      </c>
      <c r="N27" s="185"/>
      <c r="O27" s="188"/>
      <c r="P27" s="187"/>
    </row>
    <row r="28" spans="1:16" ht="15">
      <c r="A28" s="183">
        <v>39</v>
      </c>
      <c r="B28" s="183">
        <v>303150</v>
      </c>
      <c r="C28" s="183">
        <v>378650</v>
      </c>
      <c r="D28" s="183">
        <v>432050</v>
      </c>
      <c r="E28" s="183">
        <v>442600</v>
      </c>
      <c r="F28" s="183">
        <v>40</v>
      </c>
      <c r="G28" s="183">
        <v>402400</v>
      </c>
      <c r="H28" s="185"/>
      <c r="I28" s="183">
        <v>650000</v>
      </c>
      <c r="J28" s="185"/>
      <c r="K28" s="183">
        <v>846800</v>
      </c>
      <c r="L28" s="185"/>
      <c r="M28" s="183">
        <v>1022700</v>
      </c>
      <c r="N28" s="185"/>
      <c r="O28" s="188"/>
      <c r="P28" s="187"/>
    </row>
    <row r="29" spans="1:16" ht="15">
      <c r="A29" s="181" t="s">
        <v>244</v>
      </c>
      <c r="B29" s="181">
        <v>309400</v>
      </c>
      <c r="C29" s="181">
        <v>388000</v>
      </c>
      <c r="D29" s="181">
        <v>441500</v>
      </c>
      <c r="E29" s="181">
        <v>452000</v>
      </c>
      <c r="F29" s="181">
        <v>42</v>
      </c>
      <c r="G29" s="181">
        <v>411200</v>
      </c>
      <c r="H29" s="185"/>
      <c r="I29" s="181">
        <v>664500</v>
      </c>
      <c r="J29" s="185"/>
      <c r="K29" s="181">
        <v>862700</v>
      </c>
      <c r="L29" s="185"/>
      <c r="M29" s="181">
        <v>1046400</v>
      </c>
      <c r="N29" s="185"/>
      <c r="O29" s="189"/>
      <c r="P29" s="187"/>
    </row>
    <row r="30" spans="1:16" ht="15">
      <c r="A30" s="183">
        <v>43</v>
      </c>
      <c r="B30" s="183">
        <v>314200</v>
      </c>
      <c r="C30" s="183">
        <v>395350</v>
      </c>
      <c r="D30" s="183">
        <v>449000</v>
      </c>
      <c r="E30" s="183">
        <v>459500</v>
      </c>
      <c r="F30" s="183">
        <v>44</v>
      </c>
      <c r="G30" s="183">
        <v>419800</v>
      </c>
      <c r="H30" s="185"/>
      <c r="I30" s="183">
        <v>678800</v>
      </c>
      <c r="J30" s="185"/>
      <c r="K30" s="183">
        <v>883700</v>
      </c>
      <c r="L30" s="185"/>
      <c r="M30" s="183">
        <v>1069000</v>
      </c>
      <c r="N30" s="185"/>
      <c r="O30" s="188"/>
      <c r="P30" s="187"/>
    </row>
    <row r="31" spans="1:16" ht="15">
      <c r="A31" s="181">
        <v>45</v>
      </c>
      <c r="B31" s="181">
        <v>319000</v>
      </c>
      <c r="C31" s="181">
        <v>402750</v>
      </c>
      <c r="D31" s="181">
        <v>456500</v>
      </c>
      <c r="E31" s="181">
        <v>467000</v>
      </c>
      <c r="F31" s="181">
        <v>46</v>
      </c>
      <c r="G31" s="181">
        <v>428200</v>
      </c>
      <c r="H31" s="185"/>
      <c r="I31" s="181">
        <v>693300</v>
      </c>
      <c r="J31" s="185"/>
      <c r="K31" s="181">
        <v>902500</v>
      </c>
      <c r="L31" s="185"/>
      <c r="M31" s="181">
        <v>1092400</v>
      </c>
      <c r="N31" s="185"/>
      <c r="O31" s="189"/>
      <c r="P31" s="187"/>
    </row>
    <row r="32" spans="1:16" ht="15">
      <c r="A32" s="183">
        <v>47</v>
      </c>
      <c r="B32" s="183">
        <v>323950</v>
      </c>
      <c r="C32" s="183">
        <v>410200</v>
      </c>
      <c r="D32" s="183">
        <v>464000</v>
      </c>
      <c r="E32" s="183">
        <v>474500</v>
      </c>
      <c r="F32" s="183">
        <v>48</v>
      </c>
      <c r="G32" s="183">
        <v>437000</v>
      </c>
      <c r="H32" s="185"/>
      <c r="I32" s="183">
        <v>707500</v>
      </c>
      <c r="J32" s="185"/>
      <c r="K32" s="183">
        <v>920900</v>
      </c>
      <c r="L32" s="185"/>
      <c r="M32" s="183">
        <v>1115700</v>
      </c>
      <c r="N32" s="185"/>
      <c r="O32" s="188"/>
      <c r="P32" s="187"/>
    </row>
    <row r="33" spans="1:16" ht="15">
      <c r="A33" s="181">
        <v>49</v>
      </c>
      <c r="B33" s="181">
        <v>330250</v>
      </c>
      <c r="C33" s="181">
        <v>419450</v>
      </c>
      <c r="D33" s="181">
        <v>473350</v>
      </c>
      <c r="E33" s="181">
        <v>483900</v>
      </c>
      <c r="F33" s="181">
        <v>50</v>
      </c>
      <c r="G33" s="181">
        <v>449300</v>
      </c>
      <c r="H33" s="185"/>
      <c r="I33" s="181">
        <v>730000</v>
      </c>
      <c r="J33" s="185"/>
      <c r="K33" s="181">
        <v>948600</v>
      </c>
      <c r="L33" s="185"/>
      <c r="M33" s="181">
        <v>1149800</v>
      </c>
      <c r="N33" s="185"/>
      <c r="O33" s="186"/>
      <c r="P33" s="187"/>
    </row>
    <row r="34" spans="1:16" ht="15">
      <c r="A34" s="183" t="s">
        <v>245</v>
      </c>
      <c r="B34" s="183">
        <v>336450</v>
      </c>
      <c r="C34" s="183">
        <v>446250</v>
      </c>
      <c r="D34" s="183">
        <v>500250</v>
      </c>
      <c r="E34" s="183">
        <v>510750</v>
      </c>
      <c r="F34" s="190"/>
      <c r="G34" s="191"/>
      <c r="H34" s="192"/>
      <c r="I34" s="192"/>
      <c r="J34" s="192"/>
      <c r="K34" s="192"/>
      <c r="L34" s="192"/>
      <c r="M34" s="192"/>
      <c r="N34" s="192"/>
      <c r="O34" s="188"/>
      <c r="P34" s="187"/>
    </row>
    <row r="35" spans="1:16" ht="15">
      <c r="A35" s="181">
        <v>53</v>
      </c>
      <c r="B35" s="181">
        <v>341300</v>
      </c>
      <c r="C35" s="181">
        <v>471200</v>
      </c>
      <c r="D35" s="181">
        <v>525250</v>
      </c>
      <c r="E35" s="181">
        <v>535750</v>
      </c>
      <c r="F35" s="193"/>
      <c r="G35" s="194"/>
      <c r="H35" s="192"/>
      <c r="I35" s="192"/>
      <c r="J35" s="192"/>
      <c r="K35" s="192"/>
      <c r="L35" s="192"/>
      <c r="M35" s="192"/>
      <c r="N35" s="192"/>
      <c r="O35" s="195"/>
      <c r="P35" s="187"/>
    </row>
    <row r="36" spans="1:16" ht="15">
      <c r="A36" s="183">
        <v>55</v>
      </c>
      <c r="B36" s="183">
        <v>346100</v>
      </c>
      <c r="C36" s="183">
        <v>478600</v>
      </c>
      <c r="D36" s="183">
        <v>532750</v>
      </c>
      <c r="E36" s="183">
        <v>543250</v>
      </c>
      <c r="F36" s="193"/>
      <c r="G36" s="185"/>
      <c r="H36" s="185"/>
      <c r="I36" s="185"/>
      <c r="J36" s="185"/>
      <c r="K36" s="185"/>
      <c r="L36" s="185"/>
      <c r="M36" s="185"/>
      <c r="N36" s="192"/>
      <c r="O36" s="196"/>
      <c r="P36" s="187"/>
    </row>
    <row r="37" spans="1:16" ht="15">
      <c r="A37" s="181">
        <v>57</v>
      </c>
      <c r="B37" s="181">
        <v>352400</v>
      </c>
      <c r="C37" s="181">
        <v>487900</v>
      </c>
      <c r="D37" s="181">
        <v>542150</v>
      </c>
      <c r="E37" s="181">
        <v>552650</v>
      </c>
      <c r="F37" s="193"/>
      <c r="G37" s="196"/>
      <c r="H37" s="185"/>
      <c r="I37" s="185"/>
      <c r="J37" s="185"/>
      <c r="K37" s="197"/>
      <c r="L37" s="185"/>
      <c r="M37" s="185"/>
      <c r="N37" s="192"/>
      <c r="O37" s="198"/>
      <c r="P37" s="187"/>
    </row>
    <row r="38" spans="1:16" ht="15">
      <c r="A38" s="183" t="s">
        <v>246</v>
      </c>
      <c r="B38" s="183">
        <v>358650</v>
      </c>
      <c r="C38" s="183">
        <v>497200</v>
      </c>
      <c r="D38" s="183">
        <v>551550</v>
      </c>
      <c r="E38" s="183">
        <v>562050</v>
      </c>
      <c r="F38" s="193"/>
      <c r="G38" s="185"/>
      <c r="H38" s="185"/>
      <c r="I38" s="185"/>
      <c r="J38" s="185"/>
      <c r="K38" s="185"/>
      <c r="L38" s="192"/>
      <c r="M38" s="197"/>
      <c r="N38" s="192"/>
      <c r="O38" s="188"/>
      <c r="P38" s="187"/>
    </row>
    <row r="39" spans="1:16" ht="15">
      <c r="A39" s="181">
        <v>61</v>
      </c>
      <c r="B39" s="181">
        <v>363450</v>
      </c>
      <c r="C39" s="181">
        <v>504600</v>
      </c>
      <c r="D39" s="181">
        <v>559050</v>
      </c>
      <c r="E39" s="181">
        <v>569550</v>
      </c>
      <c r="F39" s="193"/>
      <c r="G39" s="185"/>
      <c r="H39" s="185"/>
      <c r="I39" s="197"/>
      <c r="J39" s="185"/>
      <c r="K39" s="185"/>
      <c r="L39" s="192"/>
      <c r="M39" s="197"/>
      <c r="N39" s="192"/>
      <c r="O39" s="199"/>
      <c r="P39" s="187"/>
    </row>
    <row r="40" spans="1:16" ht="15">
      <c r="A40" s="183">
        <v>63</v>
      </c>
      <c r="B40" s="183">
        <v>368300</v>
      </c>
      <c r="C40" s="183">
        <v>512000</v>
      </c>
      <c r="D40" s="183">
        <v>566550</v>
      </c>
      <c r="E40" s="183">
        <v>577050</v>
      </c>
      <c r="F40" s="193"/>
      <c r="G40" s="197"/>
      <c r="H40" s="185"/>
      <c r="I40" s="185"/>
      <c r="J40" s="185"/>
      <c r="K40" s="185"/>
      <c r="L40" s="192"/>
      <c r="M40" s="185"/>
      <c r="N40" s="192"/>
      <c r="O40" s="188"/>
      <c r="P40" s="187"/>
    </row>
    <row r="41" spans="1:16" ht="15">
      <c r="A41" s="181">
        <v>65</v>
      </c>
      <c r="B41" s="181">
        <v>373100</v>
      </c>
      <c r="C41" s="181">
        <v>519350</v>
      </c>
      <c r="D41" s="181">
        <v>574050</v>
      </c>
      <c r="E41" s="181">
        <v>584550</v>
      </c>
      <c r="F41" s="193"/>
      <c r="G41" s="197"/>
      <c r="H41" s="192"/>
      <c r="I41" s="185"/>
      <c r="J41" s="192"/>
      <c r="K41" s="185"/>
      <c r="L41" s="192"/>
      <c r="M41" s="185"/>
      <c r="N41" s="192"/>
      <c r="O41" s="199"/>
      <c r="P41" s="187"/>
    </row>
    <row r="42" spans="1:16" ht="15">
      <c r="A42" s="183">
        <f>A41+2</f>
        <v>67</v>
      </c>
      <c r="B42" s="183">
        <v>379450</v>
      </c>
      <c r="C42" s="183">
        <v>528650</v>
      </c>
      <c r="D42" s="183">
        <v>583400</v>
      </c>
      <c r="E42" s="183">
        <v>593950</v>
      </c>
      <c r="F42" s="193"/>
      <c r="G42" s="197"/>
      <c r="H42" s="187"/>
      <c r="I42" s="185"/>
      <c r="J42" s="185"/>
      <c r="K42" s="185"/>
      <c r="L42" s="192"/>
      <c r="M42" s="197"/>
      <c r="N42" s="192"/>
      <c r="O42" s="198"/>
      <c r="P42" s="187"/>
    </row>
    <row r="43" spans="1:16" ht="15">
      <c r="A43" s="181" t="s">
        <v>247</v>
      </c>
      <c r="B43" s="181">
        <v>385850</v>
      </c>
      <c r="C43" s="181">
        <v>538000</v>
      </c>
      <c r="D43" s="181">
        <v>592800</v>
      </c>
      <c r="E43" s="181">
        <v>603300</v>
      </c>
      <c r="F43" s="193"/>
      <c r="G43" s="293"/>
      <c r="H43" s="294"/>
      <c r="I43" s="200"/>
      <c r="J43" s="192"/>
      <c r="K43" s="192"/>
      <c r="L43" s="192"/>
      <c r="M43" s="185"/>
      <c r="N43" s="192"/>
      <c r="O43" s="199"/>
      <c r="P43" s="187"/>
    </row>
    <row r="44" spans="1:16" ht="15">
      <c r="A44" s="183">
        <v>71</v>
      </c>
      <c r="B44" s="183">
        <v>390650</v>
      </c>
      <c r="C44" s="183">
        <v>545350</v>
      </c>
      <c r="D44" s="183">
        <v>600300</v>
      </c>
      <c r="E44" s="183">
        <v>610800</v>
      </c>
      <c r="F44" s="193"/>
      <c r="G44" s="293"/>
      <c r="H44" s="294"/>
      <c r="I44" s="197"/>
      <c r="J44" s="192"/>
      <c r="K44" s="185"/>
      <c r="L44" s="192"/>
      <c r="M44" s="200"/>
      <c r="N44" s="201"/>
      <c r="O44" s="187"/>
      <c r="P44" s="187"/>
    </row>
    <row r="45" spans="1:16" ht="15">
      <c r="A45" s="181">
        <v>73</v>
      </c>
      <c r="B45" s="181">
        <v>395400</v>
      </c>
      <c r="C45" s="181">
        <v>552750</v>
      </c>
      <c r="D45" s="181">
        <v>607800</v>
      </c>
      <c r="E45" s="181">
        <v>618300</v>
      </c>
      <c r="F45" s="193"/>
      <c r="G45" s="197"/>
      <c r="H45" s="185"/>
      <c r="I45" s="185"/>
      <c r="J45" s="192"/>
      <c r="K45" s="185"/>
      <c r="L45" s="185"/>
      <c r="M45" s="197"/>
      <c r="N45" s="192"/>
      <c r="O45" s="187"/>
      <c r="P45" s="192"/>
    </row>
    <row r="46" spans="1:16" ht="15">
      <c r="A46" s="183">
        <v>75</v>
      </c>
      <c r="B46" s="183">
        <v>401700</v>
      </c>
      <c r="C46" s="183">
        <v>562100</v>
      </c>
      <c r="D46" s="183">
        <v>617250</v>
      </c>
      <c r="E46" s="183">
        <v>627700</v>
      </c>
      <c r="F46" s="193"/>
      <c r="G46" s="197"/>
      <c r="H46" s="197"/>
      <c r="I46" s="202"/>
      <c r="J46" s="192"/>
      <c r="K46" s="185"/>
      <c r="L46" s="185"/>
      <c r="M46" s="197"/>
      <c r="N46" s="192"/>
      <c r="O46" s="192"/>
      <c r="P46" s="192"/>
    </row>
    <row r="47" spans="1:16" ht="15">
      <c r="A47" s="181" t="s">
        <v>248</v>
      </c>
      <c r="B47" s="181">
        <v>408000</v>
      </c>
      <c r="C47" s="181">
        <v>571350</v>
      </c>
      <c r="D47" s="181">
        <v>626650</v>
      </c>
      <c r="E47" s="181">
        <v>637150</v>
      </c>
      <c r="F47" s="193"/>
      <c r="G47" s="203"/>
      <c r="H47" s="203"/>
      <c r="I47" s="203"/>
      <c r="J47" s="203"/>
      <c r="K47" s="203"/>
      <c r="L47" s="203"/>
      <c r="M47" s="203"/>
      <c r="N47" s="203"/>
      <c r="O47" s="203"/>
      <c r="P47" s="203"/>
    </row>
    <row r="48" spans="1:16" ht="15">
      <c r="A48" s="183">
        <v>79</v>
      </c>
      <c r="B48" s="183">
        <v>412850</v>
      </c>
      <c r="C48" s="183">
        <v>578750</v>
      </c>
      <c r="D48" s="183">
        <v>634150</v>
      </c>
      <c r="E48" s="183">
        <v>644650</v>
      </c>
      <c r="F48" s="193"/>
      <c r="G48" s="203"/>
      <c r="H48" s="203"/>
      <c r="I48" s="203"/>
      <c r="J48" s="203"/>
      <c r="K48" s="203"/>
      <c r="L48" s="203"/>
      <c r="M48" s="203"/>
      <c r="N48" s="203"/>
      <c r="O48" s="203"/>
      <c r="P48" s="203"/>
    </row>
    <row r="49" spans="1:16" ht="15">
      <c r="A49" s="181">
        <v>81</v>
      </c>
      <c r="B49" s="181">
        <v>417650</v>
      </c>
      <c r="C49" s="181">
        <v>586200</v>
      </c>
      <c r="D49" s="181">
        <v>641650</v>
      </c>
      <c r="E49" s="181">
        <v>652150</v>
      </c>
      <c r="F49" s="193"/>
      <c r="G49" s="203"/>
      <c r="H49" s="203"/>
      <c r="I49" s="203"/>
      <c r="J49" s="203"/>
      <c r="K49" s="203"/>
      <c r="L49" s="203"/>
      <c r="M49" s="203"/>
      <c r="N49" s="203"/>
      <c r="O49" s="203"/>
      <c r="P49" s="203"/>
    </row>
    <row r="50" spans="1:16" ht="15">
      <c r="A50" s="183">
        <v>83</v>
      </c>
      <c r="B50" s="183">
        <v>422400</v>
      </c>
      <c r="C50" s="183">
        <v>593600</v>
      </c>
      <c r="D50" s="183">
        <v>649150</v>
      </c>
      <c r="E50" s="183">
        <v>659650</v>
      </c>
      <c r="F50" s="193"/>
      <c r="G50" s="203"/>
      <c r="H50" s="203"/>
      <c r="I50" s="203"/>
      <c r="J50" s="203"/>
      <c r="K50" s="203"/>
      <c r="L50" s="203"/>
      <c r="M50" s="203"/>
      <c r="N50" s="203"/>
      <c r="O50" s="203"/>
      <c r="P50" s="203"/>
    </row>
    <row r="51" spans="1:16" ht="15">
      <c r="A51" s="181">
        <v>85</v>
      </c>
      <c r="B51" s="181">
        <v>428750</v>
      </c>
      <c r="C51" s="181">
        <v>602900</v>
      </c>
      <c r="D51" s="181">
        <v>658600</v>
      </c>
      <c r="E51" s="181">
        <v>669050</v>
      </c>
      <c r="F51" s="193"/>
      <c r="G51" s="203"/>
      <c r="H51" s="203"/>
      <c r="I51" s="203"/>
      <c r="J51" s="203"/>
      <c r="K51" s="203"/>
      <c r="L51" s="203"/>
      <c r="M51" s="203"/>
      <c r="N51" s="203"/>
      <c r="O51" s="203"/>
      <c r="P51" s="203"/>
    </row>
    <row r="52" spans="1:16" ht="15">
      <c r="A52" s="183" t="s">
        <v>249</v>
      </c>
      <c r="B52" s="183">
        <v>435100</v>
      </c>
      <c r="C52" s="183">
        <v>612200</v>
      </c>
      <c r="D52" s="183">
        <v>668000</v>
      </c>
      <c r="E52" s="183">
        <v>678500</v>
      </c>
      <c r="F52" s="193"/>
      <c r="G52" s="203"/>
      <c r="H52" s="203"/>
      <c r="I52" s="203"/>
      <c r="J52" s="203"/>
      <c r="K52" s="203"/>
      <c r="L52" s="203"/>
      <c r="M52" s="203"/>
      <c r="N52" s="203"/>
      <c r="O52" s="203"/>
      <c r="P52" s="203"/>
    </row>
    <row r="53" spans="1:16" ht="15">
      <c r="A53" s="181">
        <v>89</v>
      </c>
      <c r="B53" s="181">
        <v>439900</v>
      </c>
      <c r="C53" s="181">
        <v>619600</v>
      </c>
      <c r="D53" s="181">
        <v>675500</v>
      </c>
      <c r="E53" s="181">
        <v>686000</v>
      </c>
      <c r="F53" s="193"/>
      <c r="G53" s="203"/>
      <c r="H53" s="203"/>
      <c r="I53" s="203"/>
      <c r="J53" s="203"/>
      <c r="K53" s="203"/>
      <c r="L53" s="203"/>
      <c r="M53" s="203"/>
      <c r="N53" s="203"/>
      <c r="O53" s="203"/>
      <c r="P53" s="203"/>
    </row>
    <row r="54" spans="1:16" ht="15">
      <c r="A54" s="183">
        <v>91</v>
      </c>
      <c r="B54" s="183">
        <v>444650</v>
      </c>
      <c r="C54" s="183">
        <v>627000</v>
      </c>
      <c r="D54" s="183">
        <v>684500</v>
      </c>
      <c r="E54" s="183">
        <v>693500</v>
      </c>
      <c r="F54" s="193"/>
      <c r="G54" s="203"/>
      <c r="H54" s="203"/>
      <c r="I54" s="203"/>
      <c r="J54" s="203"/>
      <c r="K54" s="203"/>
      <c r="L54" s="203"/>
      <c r="M54" s="203"/>
      <c r="N54" s="203"/>
      <c r="O54" s="203"/>
      <c r="P54" s="203"/>
    </row>
    <row r="55" spans="1:16" ht="15">
      <c r="A55" s="181">
        <v>93</v>
      </c>
      <c r="B55" s="181">
        <v>449450</v>
      </c>
      <c r="C55" s="181">
        <v>634350</v>
      </c>
      <c r="D55" s="181">
        <v>692000</v>
      </c>
      <c r="E55" s="181">
        <v>701000</v>
      </c>
      <c r="F55" s="19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1:16" ht="15">
      <c r="A56" s="183">
        <v>95</v>
      </c>
      <c r="B56" s="183">
        <v>455800</v>
      </c>
      <c r="C56" s="183">
        <v>643650</v>
      </c>
      <c r="D56" s="183">
        <v>699900</v>
      </c>
      <c r="E56" s="183">
        <v>710350</v>
      </c>
      <c r="F56" s="193"/>
      <c r="G56" s="203"/>
      <c r="H56" s="203"/>
      <c r="I56" s="203"/>
      <c r="J56" s="203"/>
      <c r="K56" s="203"/>
      <c r="L56" s="203"/>
      <c r="M56" s="203"/>
      <c r="N56" s="203"/>
      <c r="O56" s="203"/>
      <c r="P56" s="203"/>
    </row>
    <row r="57" spans="1:16" ht="15">
      <c r="A57" s="181" t="s">
        <v>250</v>
      </c>
      <c r="B57" s="181">
        <v>462100</v>
      </c>
      <c r="C57" s="181">
        <v>653000</v>
      </c>
      <c r="D57" s="181">
        <v>709250</v>
      </c>
      <c r="E57" s="181">
        <v>719750</v>
      </c>
      <c r="F57" s="193"/>
      <c r="G57" s="203"/>
      <c r="H57" s="203"/>
      <c r="I57" s="203"/>
      <c r="J57" s="203"/>
      <c r="K57" s="203"/>
      <c r="L57" s="203"/>
      <c r="M57" s="203"/>
      <c r="N57" s="203"/>
      <c r="O57" s="203"/>
      <c r="P57" s="203"/>
    </row>
    <row r="58" spans="1:16" ht="15">
      <c r="A58" s="183">
        <v>99</v>
      </c>
      <c r="B58" s="183">
        <v>466900</v>
      </c>
      <c r="C58" s="183">
        <v>660350</v>
      </c>
      <c r="D58" s="183">
        <v>716750</v>
      </c>
      <c r="E58" s="183">
        <v>727250</v>
      </c>
      <c r="F58" s="193"/>
      <c r="G58" s="203"/>
      <c r="H58" s="203"/>
      <c r="I58" s="203"/>
      <c r="J58" s="203"/>
      <c r="K58" s="203"/>
      <c r="L58" s="203"/>
      <c r="M58" s="203"/>
      <c r="N58" s="203"/>
      <c r="O58" s="203"/>
      <c r="P58" s="203"/>
    </row>
    <row r="59" spans="1:16" ht="15">
      <c r="A59" s="204">
        <v>100</v>
      </c>
      <c r="B59" s="204">
        <v>469300</v>
      </c>
      <c r="C59" s="204">
        <v>664000</v>
      </c>
      <c r="D59" s="204">
        <v>720500</v>
      </c>
      <c r="E59" s="204">
        <v>731000</v>
      </c>
      <c r="F59" s="193"/>
      <c r="G59" s="203"/>
      <c r="H59" s="203"/>
      <c r="I59" s="203"/>
      <c r="J59" s="203"/>
      <c r="K59" s="203"/>
      <c r="L59" s="203"/>
      <c r="M59" s="203"/>
      <c r="N59" s="203"/>
      <c r="O59" s="203"/>
      <c r="P59" s="203"/>
    </row>
    <row r="60" spans="1:5" ht="15">
      <c r="A60" s="205" t="s">
        <v>251</v>
      </c>
      <c r="B60" s="206"/>
      <c r="C60" s="206"/>
      <c r="D60" s="206"/>
      <c r="E60" s="207"/>
    </row>
    <row r="61" spans="1:5" ht="15">
      <c r="A61" s="208" t="s">
        <v>252</v>
      </c>
      <c r="B61" s="209"/>
      <c r="C61" s="209"/>
      <c r="D61" s="209"/>
      <c r="E61" s="210"/>
    </row>
    <row r="62" spans="1:5" ht="15">
      <c r="A62" s="208" t="s">
        <v>253</v>
      </c>
      <c r="B62" s="209"/>
      <c r="C62" s="209"/>
      <c r="D62" s="209"/>
      <c r="E62" s="210"/>
    </row>
    <row r="63" spans="1:5" ht="15">
      <c r="A63" s="208" t="s">
        <v>254</v>
      </c>
      <c r="B63" s="209"/>
      <c r="C63" s="209"/>
      <c r="D63" s="209"/>
      <c r="E63" s="210"/>
    </row>
    <row r="64" spans="1:5" ht="15">
      <c r="A64" s="208" t="s">
        <v>255</v>
      </c>
      <c r="B64" s="209"/>
      <c r="C64" s="209"/>
      <c r="D64" s="209"/>
      <c r="E64" s="210"/>
    </row>
  </sheetData>
  <sheetProtection/>
  <mergeCells count="31">
    <mergeCell ref="A4:E4"/>
    <mergeCell ref="F4:P4"/>
    <mergeCell ref="F5:F9"/>
    <mergeCell ref="G5:H5"/>
    <mergeCell ref="I5:J5"/>
    <mergeCell ref="K5:L5"/>
    <mergeCell ref="M5:N5"/>
    <mergeCell ref="O5:P5"/>
    <mergeCell ref="G6:H6"/>
    <mergeCell ref="I6:J6"/>
    <mergeCell ref="K6:L6"/>
    <mergeCell ref="M6:N6"/>
    <mergeCell ref="O6:P6"/>
    <mergeCell ref="G7:H7"/>
    <mergeCell ref="I7:J7"/>
    <mergeCell ref="K7:L7"/>
    <mergeCell ref="M7:N7"/>
    <mergeCell ref="O7:P7"/>
    <mergeCell ref="O8:P8"/>
    <mergeCell ref="O9:P9"/>
    <mergeCell ref="O10:P10"/>
    <mergeCell ref="O11:P11"/>
    <mergeCell ref="O12:P12"/>
    <mergeCell ref="O13:P13"/>
    <mergeCell ref="G44:H44"/>
    <mergeCell ref="O14:P14"/>
    <mergeCell ref="O15:P15"/>
    <mergeCell ref="O16:P16"/>
    <mergeCell ref="O17:P17"/>
    <mergeCell ref="O18:P18"/>
    <mergeCell ref="G43:H43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5:E53"/>
  <sheetViews>
    <sheetView zoomScalePageLayoutView="0" workbookViewId="0" topLeftCell="A4">
      <selection activeCell="B22" sqref="B22:C22"/>
    </sheetView>
  </sheetViews>
  <sheetFormatPr defaultColWidth="9.140625" defaultRowHeight="15"/>
  <cols>
    <col min="1" max="1" width="42.8515625" style="0" customWidth="1"/>
    <col min="3" max="3" width="11.7109375" style="0" customWidth="1"/>
    <col min="5" max="5" width="46.140625" style="0" customWidth="1"/>
  </cols>
  <sheetData>
    <row r="5" spans="1:5" ht="18.75">
      <c r="A5" s="325" t="s">
        <v>70</v>
      </c>
      <c r="B5" s="325"/>
      <c r="C5" s="325"/>
      <c r="D5" s="42"/>
      <c r="E5" s="42"/>
    </row>
    <row r="6" spans="1:3" ht="15">
      <c r="A6" s="43" t="s">
        <v>69</v>
      </c>
      <c r="B6" s="331" t="s">
        <v>77</v>
      </c>
      <c r="C6" s="331"/>
    </row>
    <row r="7" spans="1:5" ht="15">
      <c r="A7" s="79" t="s">
        <v>71</v>
      </c>
      <c r="B7" s="332">
        <v>23800</v>
      </c>
      <c r="C7" s="333"/>
      <c r="E7" s="166"/>
    </row>
    <row r="8" spans="1:5" ht="15">
      <c r="A8" s="80" t="s">
        <v>72</v>
      </c>
      <c r="B8" s="315">
        <v>25500</v>
      </c>
      <c r="C8" s="316"/>
      <c r="E8" s="166"/>
    </row>
    <row r="9" spans="1:5" ht="15">
      <c r="A9" s="79" t="s">
        <v>149</v>
      </c>
      <c r="B9" s="332">
        <v>97000</v>
      </c>
      <c r="C9" s="333"/>
      <c r="E9" s="166"/>
    </row>
    <row r="10" spans="1:5" ht="15">
      <c r="A10" s="81" t="s">
        <v>150</v>
      </c>
      <c r="B10" s="329">
        <v>115000</v>
      </c>
      <c r="C10" s="330"/>
      <c r="E10" s="166"/>
    </row>
    <row r="11" spans="1:5" ht="15">
      <c r="A11" s="82" t="s">
        <v>151</v>
      </c>
      <c r="B11" s="327">
        <v>115000</v>
      </c>
      <c r="C11" s="328"/>
      <c r="E11" s="166"/>
    </row>
    <row r="12" spans="1:5" ht="15">
      <c r="A12" s="81" t="s">
        <v>152</v>
      </c>
      <c r="B12" s="329">
        <v>120000</v>
      </c>
      <c r="C12" s="330"/>
      <c r="E12" s="166"/>
    </row>
    <row r="13" spans="1:5" ht="15">
      <c r="A13" s="82" t="s">
        <v>153</v>
      </c>
      <c r="B13" s="327">
        <v>128000</v>
      </c>
      <c r="C13" s="328"/>
      <c r="E13" s="166"/>
    </row>
    <row r="14" spans="1:5" ht="15">
      <c r="A14" s="80" t="s">
        <v>154</v>
      </c>
      <c r="B14" s="315">
        <v>131000</v>
      </c>
      <c r="C14" s="316"/>
      <c r="E14" s="166"/>
    </row>
    <row r="15" spans="1:5" ht="15">
      <c r="A15" s="82" t="s">
        <v>155</v>
      </c>
      <c r="B15" s="327">
        <v>131000</v>
      </c>
      <c r="C15" s="328"/>
      <c r="E15" s="166"/>
    </row>
    <row r="16" spans="1:5" ht="15">
      <c r="A16" s="80" t="s">
        <v>156</v>
      </c>
      <c r="B16" s="315">
        <v>131000</v>
      </c>
      <c r="C16" s="316"/>
      <c r="E16" s="166"/>
    </row>
    <row r="17" spans="1:5" ht="15">
      <c r="A17" s="82" t="s">
        <v>157</v>
      </c>
      <c r="B17" s="327">
        <v>144000</v>
      </c>
      <c r="C17" s="328"/>
      <c r="E17" s="166"/>
    </row>
    <row r="18" spans="1:5" ht="15">
      <c r="A18" s="81" t="s">
        <v>158</v>
      </c>
      <c r="B18" s="329">
        <v>126000</v>
      </c>
      <c r="C18" s="330"/>
      <c r="E18" s="166"/>
    </row>
    <row r="19" spans="1:5" ht="15">
      <c r="A19" s="82" t="s">
        <v>159</v>
      </c>
      <c r="B19" s="327">
        <v>127000</v>
      </c>
      <c r="C19" s="328"/>
      <c r="E19" s="166"/>
    </row>
    <row r="20" spans="1:5" ht="15">
      <c r="A20" s="81" t="s">
        <v>160</v>
      </c>
      <c r="B20" s="329">
        <v>144000</v>
      </c>
      <c r="C20" s="330"/>
      <c r="E20" s="166"/>
    </row>
    <row r="21" spans="1:5" ht="15">
      <c r="A21" s="82" t="s">
        <v>161</v>
      </c>
      <c r="B21" s="327">
        <v>147000</v>
      </c>
      <c r="C21" s="328"/>
      <c r="E21" s="166"/>
    </row>
    <row r="22" spans="1:5" ht="15">
      <c r="A22" s="81" t="s">
        <v>73</v>
      </c>
      <c r="B22" s="335">
        <v>7000</v>
      </c>
      <c r="C22" s="335"/>
      <c r="E22" s="166"/>
    </row>
    <row r="23" spans="1:5" ht="15">
      <c r="A23" s="82" t="s">
        <v>74</v>
      </c>
      <c r="B23" s="317">
        <v>6000</v>
      </c>
      <c r="C23" s="317"/>
      <c r="E23" s="166"/>
    </row>
    <row r="24" spans="1:5" ht="15">
      <c r="A24" s="80" t="s">
        <v>162</v>
      </c>
      <c r="B24" s="319">
        <v>7350</v>
      </c>
      <c r="C24" s="319"/>
      <c r="E24" s="166"/>
    </row>
    <row r="25" spans="1:5" ht="15">
      <c r="A25" s="82" t="s">
        <v>163</v>
      </c>
      <c r="B25" s="317">
        <v>2700</v>
      </c>
      <c r="C25" s="317"/>
      <c r="E25" s="166"/>
    </row>
    <row r="26" spans="1:3" ht="15">
      <c r="A26" s="80" t="s">
        <v>164</v>
      </c>
      <c r="B26" s="319">
        <v>800</v>
      </c>
      <c r="C26" s="319"/>
    </row>
    <row r="27" spans="1:3" ht="15">
      <c r="A27" s="82" t="s">
        <v>165</v>
      </c>
      <c r="B27" s="317">
        <v>500</v>
      </c>
      <c r="C27" s="317"/>
    </row>
    <row r="28" spans="1:3" ht="15">
      <c r="A28" s="334" t="s">
        <v>75</v>
      </c>
      <c r="B28" s="334"/>
      <c r="C28" s="334"/>
    </row>
    <row r="29" spans="1:3" ht="15">
      <c r="A29" s="320" t="s">
        <v>76</v>
      </c>
      <c r="B29" s="320"/>
      <c r="C29" s="320"/>
    </row>
    <row r="30" spans="1:3" ht="15">
      <c r="A30" s="320" t="s">
        <v>78</v>
      </c>
      <c r="B30" s="320"/>
      <c r="C30" s="320"/>
    </row>
    <row r="31" spans="1:3" ht="15">
      <c r="A31" s="320" t="s">
        <v>79</v>
      </c>
      <c r="B31" s="320"/>
      <c r="C31" s="320"/>
    </row>
    <row r="32" spans="1:3" ht="15">
      <c r="A32" s="320" t="s">
        <v>80</v>
      </c>
      <c r="B32" s="320"/>
      <c r="C32" s="320"/>
    </row>
    <row r="33" spans="1:3" ht="15">
      <c r="A33" s="321" t="s">
        <v>81</v>
      </c>
      <c r="B33" s="321"/>
      <c r="C33" s="321"/>
    </row>
    <row r="34" spans="1:3" ht="15">
      <c r="A34" s="322"/>
      <c r="B34" s="323"/>
      <c r="C34" s="324"/>
    </row>
    <row r="35" spans="1:3" ht="18.75">
      <c r="A35" s="326" t="s">
        <v>82</v>
      </c>
      <c r="B35" s="326"/>
      <c r="C35" s="326"/>
    </row>
    <row r="36" spans="1:3" ht="15">
      <c r="A36" s="59" t="s">
        <v>83</v>
      </c>
      <c r="B36" s="59" t="s">
        <v>29</v>
      </c>
      <c r="C36" s="59" t="s">
        <v>85</v>
      </c>
    </row>
    <row r="37" spans="1:3" ht="15">
      <c r="A37" s="71" t="s">
        <v>84</v>
      </c>
      <c r="B37" s="71">
        <v>2300</v>
      </c>
      <c r="C37" s="71">
        <v>8.6</v>
      </c>
    </row>
    <row r="38" spans="1:3" ht="15">
      <c r="A38" s="44" t="s">
        <v>86</v>
      </c>
      <c r="B38" s="44">
        <v>2650</v>
      </c>
      <c r="C38" s="44">
        <v>9.6</v>
      </c>
    </row>
    <row r="39" spans="1:3" ht="15">
      <c r="A39" s="71" t="s">
        <v>87</v>
      </c>
      <c r="B39" s="71">
        <v>4700</v>
      </c>
      <c r="C39" s="71">
        <v>25</v>
      </c>
    </row>
    <row r="40" spans="1:3" ht="15">
      <c r="A40" s="44" t="s">
        <v>88</v>
      </c>
      <c r="B40" s="44">
        <v>4500</v>
      </c>
      <c r="C40" s="44">
        <v>12</v>
      </c>
    </row>
    <row r="41" spans="1:3" ht="15">
      <c r="A41" s="71" t="s">
        <v>89</v>
      </c>
      <c r="B41" s="71">
        <v>7000</v>
      </c>
      <c r="C41" s="71">
        <v>20</v>
      </c>
    </row>
    <row r="42" spans="1:3" ht="15">
      <c r="A42" s="83"/>
      <c r="B42" s="83"/>
      <c r="C42" s="83"/>
    </row>
    <row r="43" spans="1:3" ht="15">
      <c r="A43" s="317" t="s">
        <v>231</v>
      </c>
      <c r="B43" s="318"/>
      <c r="C43" s="318"/>
    </row>
    <row r="44" spans="1:3" ht="15">
      <c r="A44" s="137"/>
      <c r="B44" s="137"/>
      <c r="C44" s="137"/>
    </row>
    <row r="45" spans="1:3" ht="18.75">
      <c r="A45" s="135"/>
      <c r="B45" s="135"/>
      <c r="C45" s="135"/>
    </row>
    <row r="46" spans="1:3" ht="15.75">
      <c r="A46" s="140"/>
      <c r="B46" s="140"/>
      <c r="C46" s="100"/>
    </row>
    <row r="47" spans="1:3" ht="15">
      <c r="A47" s="136"/>
      <c r="B47" s="136"/>
      <c r="C47" s="136"/>
    </row>
    <row r="48" spans="1:3" ht="15">
      <c r="A48" s="136"/>
      <c r="B48" s="136"/>
      <c r="C48" s="136"/>
    </row>
    <row r="49" spans="1:3" ht="15">
      <c r="A49" s="136"/>
      <c r="B49" s="136"/>
      <c r="C49" s="136"/>
    </row>
    <row r="50" spans="1:3" ht="15">
      <c r="A50" s="136"/>
      <c r="B50" s="136"/>
      <c r="C50" s="136"/>
    </row>
    <row r="51" spans="1:3" ht="15">
      <c r="A51" s="136"/>
      <c r="B51" s="136"/>
      <c r="C51" s="136"/>
    </row>
    <row r="52" spans="1:3" ht="15">
      <c r="A52" s="136"/>
      <c r="B52" s="136"/>
      <c r="C52" s="136"/>
    </row>
    <row r="53" spans="1:3" ht="15">
      <c r="A53" s="138"/>
      <c r="B53" s="138"/>
      <c r="C53" s="139"/>
    </row>
  </sheetData>
  <sheetProtection/>
  <mergeCells count="32">
    <mergeCell ref="B9:C9"/>
    <mergeCell ref="B10:C10"/>
    <mergeCell ref="B11:C11"/>
    <mergeCell ref="B12:C12"/>
    <mergeCell ref="B13:C13"/>
    <mergeCell ref="B20:C20"/>
    <mergeCell ref="A28:C28"/>
    <mergeCell ref="A29:C29"/>
    <mergeCell ref="A30:C30"/>
    <mergeCell ref="B22:C22"/>
    <mergeCell ref="B23:C23"/>
    <mergeCell ref="B21:C21"/>
    <mergeCell ref="A5:C5"/>
    <mergeCell ref="A35:C35"/>
    <mergeCell ref="B14:C14"/>
    <mergeCell ref="B15:C15"/>
    <mergeCell ref="B16:C16"/>
    <mergeCell ref="B17:C17"/>
    <mergeCell ref="B18:C18"/>
    <mergeCell ref="B19:C19"/>
    <mergeCell ref="B6:C6"/>
    <mergeCell ref="B7:C7"/>
    <mergeCell ref="B8:C8"/>
    <mergeCell ref="A43:C43"/>
    <mergeCell ref="B24:C24"/>
    <mergeCell ref="B25:C25"/>
    <mergeCell ref="B26:C26"/>
    <mergeCell ref="B27:C27"/>
    <mergeCell ref="A31:C31"/>
    <mergeCell ref="A32:C32"/>
    <mergeCell ref="A33:C33"/>
    <mergeCell ref="A34:C3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6:H34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0.421875" style="0" customWidth="1"/>
    <col min="2" max="2" width="12.421875" style="0" customWidth="1"/>
    <col min="5" max="5" width="20.7109375" style="0" customWidth="1"/>
  </cols>
  <sheetData>
    <row r="5" ht="15.75" thickBot="1"/>
    <row r="6" spans="1:8" ht="19.5" thickBot="1">
      <c r="A6" s="336" t="s">
        <v>189</v>
      </c>
      <c r="B6" s="336"/>
      <c r="C6" s="336"/>
      <c r="D6" s="336"/>
      <c r="E6" s="336"/>
      <c r="F6" s="336"/>
      <c r="G6" s="45"/>
      <c r="H6" s="45"/>
    </row>
    <row r="7" spans="1:6" ht="15.75" thickBot="1">
      <c r="A7" s="342" t="s">
        <v>83</v>
      </c>
      <c r="B7" s="46" t="s">
        <v>117</v>
      </c>
      <c r="C7" s="46" t="s">
        <v>120</v>
      </c>
      <c r="D7" s="337" t="s">
        <v>122</v>
      </c>
      <c r="E7" s="337" t="s">
        <v>10</v>
      </c>
      <c r="F7" s="46" t="s">
        <v>123</v>
      </c>
    </row>
    <row r="8" spans="1:6" ht="15.75" thickBot="1">
      <c r="A8" s="342"/>
      <c r="B8" s="47" t="s">
        <v>118</v>
      </c>
      <c r="C8" s="47" t="s">
        <v>121</v>
      </c>
      <c r="D8" s="337"/>
      <c r="E8" s="337"/>
      <c r="F8" s="47" t="s">
        <v>124</v>
      </c>
    </row>
    <row r="9" spans="1:6" ht="15.75" thickBot="1">
      <c r="A9" s="15" t="s">
        <v>114</v>
      </c>
      <c r="B9" s="15" t="s">
        <v>13</v>
      </c>
      <c r="C9" s="15">
        <v>400</v>
      </c>
      <c r="D9" s="15">
        <v>60</v>
      </c>
      <c r="E9" s="15" t="s">
        <v>125</v>
      </c>
      <c r="F9" s="21">
        <v>4725</v>
      </c>
    </row>
    <row r="10" spans="1:6" ht="15.75" thickBot="1">
      <c r="A10" s="15" t="s">
        <v>115</v>
      </c>
      <c r="B10" s="15" t="s">
        <v>119</v>
      </c>
      <c r="C10" s="15">
        <v>200</v>
      </c>
      <c r="D10" s="15">
        <v>41.8</v>
      </c>
      <c r="E10" s="15" t="s">
        <v>125</v>
      </c>
      <c r="F10" s="21">
        <v>3675</v>
      </c>
    </row>
    <row r="11" spans="1:6" ht="15.75" thickBot="1">
      <c r="A11" s="15" t="s">
        <v>116</v>
      </c>
      <c r="B11" s="15" t="s">
        <v>119</v>
      </c>
      <c r="C11" s="15">
        <v>200</v>
      </c>
      <c r="D11" s="15">
        <v>50.8</v>
      </c>
      <c r="E11" s="15" t="s">
        <v>126</v>
      </c>
      <c r="F11" s="21">
        <v>4095</v>
      </c>
    </row>
    <row r="12" spans="1:6" ht="15.75" thickBot="1">
      <c r="A12" s="338" t="s">
        <v>127</v>
      </c>
      <c r="B12" s="338"/>
      <c r="C12" s="338"/>
      <c r="D12" s="338"/>
      <c r="E12" s="338"/>
      <c r="F12" s="338"/>
    </row>
    <row r="13" spans="1:6" ht="15.75" thickBot="1">
      <c r="A13" s="338" t="s">
        <v>128</v>
      </c>
      <c r="B13" s="338"/>
      <c r="C13" s="338"/>
      <c r="D13" s="338"/>
      <c r="E13" s="338"/>
      <c r="F13" s="338"/>
    </row>
    <row r="14" spans="1:6" ht="15.75" thickBot="1">
      <c r="A14" s="338" t="s">
        <v>129</v>
      </c>
      <c r="B14" s="338"/>
      <c r="C14" s="338"/>
      <c r="D14" s="338"/>
      <c r="E14" s="338"/>
      <c r="F14" s="338"/>
    </row>
    <row r="15" spans="1:6" ht="15.75" thickBot="1">
      <c r="A15" s="338" t="s">
        <v>130</v>
      </c>
      <c r="B15" s="338"/>
      <c r="C15" s="338"/>
      <c r="D15" s="338"/>
      <c r="E15" s="338"/>
      <c r="F15" s="338"/>
    </row>
    <row r="16" spans="1:6" ht="15.75" thickBot="1">
      <c r="A16" s="1"/>
      <c r="B16" s="1"/>
      <c r="C16" s="1"/>
      <c r="D16" s="1"/>
      <c r="E16" s="1"/>
      <c r="F16" s="1"/>
    </row>
    <row r="17" spans="1:6" ht="19.5" thickBot="1">
      <c r="A17" s="336" t="s">
        <v>131</v>
      </c>
      <c r="B17" s="336"/>
      <c r="C17" s="336"/>
      <c r="D17" s="336"/>
      <c r="E17" s="336"/>
      <c r="F17" s="336"/>
    </row>
    <row r="18" spans="1:6" ht="15.75" thickBot="1">
      <c r="A18" s="342" t="s">
        <v>83</v>
      </c>
      <c r="B18" s="46" t="s">
        <v>117</v>
      </c>
      <c r="C18" s="46" t="s">
        <v>120</v>
      </c>
      <c r="D18" s="337" t="s">
        <v>122</v>
      </c>
      <c r="E18" s="337" t="s">
        <v>10</v>
      </c>
      <c r="F18" s="46" t="s">
        <v>123</v>
      </c>
    </row>
    <row r="19" spans="1:6" ht="15.75" thickBot="1">
      <c r="A19" s="342"/>
      <c r="B19" s="47" t="s">
        <v>118</v>
      </c>
      <c r="C19" s="47" t="s">
        <v>121</v>
      </c>
      <c r="D19" s="337"/>
      <c r="E19" s="337"/>
      <c r="F19" s="47" t="s">
        <v>124</v>
      </c>
    </row>
    <row r="20" spans="1:6" ht="15.75" thickBot="1">
      <c r="A20" s="15" t="s">
        <v>131</v>
      </c>
      <c r="B20" s="15" t="s">
        <v>132</v>
      </c>
      <c r="C20" s="15">
        <v>5280</v>
      </c>
      <c r="D20" s="15">
        <v>245</v>
      </c>
      <c r="E20" s="15" t="s">
        <v>133</v>
      </c>
      <c r="F20" s="21">
        <v>18500</v>
      </c>
    </row>
    <row r="21" spans="1:6" ht="15.75" thickBot="1">
      <c r="A21" s="338" t="s">
        <v>134</v>
      </c>
      <c r="B21" s="338"/>
      <c r="C21" s="338"/>
      <c r="D21" s="338"/>
      <c r="E21" s="338"/>
      <c r="F21" s="338"/>
    </row>
    <row r="22" spans="1:6" ht="15.75" thickBot="1">
      <c r="A22" s="338" t="s">
        <v>135</v>
      </c>
      <c r="B22" s="338"/>
      <c r="C22" s="338"/>
      <c r="D22" s="338"/>
      <c r="E22" s="338"/>
      <c r="F22" s="338"/>
    </row>
    <row r="23" spans="1:6" ht="15.75" thickBot="1">
      <c r="A23" s="338" t="s">
        <v>136</v>
      </c>
      <c r="B23" s="338"/>
      <c r="C23" s="338"/>
      <c r="D23" s="338"/>
      <c r="E23" s="338"/>
      <c r="F23" s="338"/>
    </row>
    <row r="24" spans="1:6" ht="15.75" thickBot="1">
      <c r="A24" s="338" t="s">
        <v>137</v>
      </c>
      <c r="B24" s="338"/>
      <c r="C24" s="338"/>
      <c r="D24" s="338"/>
      <c r="E24" s="338"/>
      <c r="F24" s="338"/>
    </row>
    <row r="25" spans="1:6" ht="15.75" thickBot="1">
      <c r="A25" s="339" t="s">
        <v>138</v>
      </c>
      <c r="B25" s="340"/>
      <c r="C25" s="340"/>
      <c r="D25" s="340"/>
      <c r="E25" s="340"/>
      <c r="F25" s="341"/>
    </row>
    <row r="26" spans="1:6" ht="15">
      <c r="A26" s="42"/>
      <c r="B26" s="42"/>
      <c r="C26" s="42"/>
      <c r="D26" s="42"/>
      <c r="E26" s="42"/>
      <c r="F26" s="25"/>
    </row>
    <row r="27" spans="1:6" ht="15">
      <c r="A27" s="42"/>
      <c r="B27" s="42"/>
      <c r="C27" s="42"/>
      <c r="D27" s="42"/>
      <c r="E27" s="42"/>
      <c r="F27" s="42"/>
    </row>
    <row r="28" spans="1:6" ht="15">
      <c r="A28" s="42"/>
      <c r="B28" s="42"/>
      <c r="C28" s="42"/>
      <c r="D28" s="42"/>
      <c r="E28" s="42"/>
      <c r="F28" s="42"/>
    </row>
    <row r="29" spans="1:6" ht="15">
      <c r="A29" s="42"/>
      <c r="B29" s="42"/>
      <c r="C29" s="42"/>
      <c r="D29" s="42"/>
      <c r="E29" s="42"/>
      <c r="F29" s="42"/>
    </row>
    <row r="30" spans="1:6" ht="15">
      <c r="A30" s="42"/>
      <c r="B30" s="42"/>
      <c r="C30" s="42"/>
      <c r="D30" s="42"/>
      <c r="E30" s="42"/>
      <c r="F30" s="42"/>
    </row>
    <row r="31" spans="1:6" ht="15">
      <c r="A31" s="42"/>
      <c r="B31" s="42"/>
      <c r="C31" s="42"/>
      <c r="D31" s="42"/>
      <c r="E31" s="42"/>
      <c r="F31" s="42"/>
    </row>
    <row r="32" spans="1:6" ht="15">
      <c r="A32" s="42"/>
      <c r="B32" s="42"/>
      <c r="C32" s="42"/>
      <c r="D32" s="42"/>
      <c r="E32" s="42"/>
      <c r="F32" s="42"/>
    </row>
    <row r="33" spans="1:6" ht="15">
      <c r="A33" s="42"/>
      <c r="B33" s="42"/>
      <c r="C33" s="42"/>
      <c r="D33" s="42"/>
      <c r="E33" s="42"/>
      <c r="F33" s="42"/>
    </row>
    <row r="34" spans="1:6" ht="15">
      <c r="A34" s="42"/>
      <c r="B34" s="42"/>
      <c r="C34" s="42"/>
      <c r="D34" s="42"/>
      <c r="E34" s="42"/>
      <c r="F34" s="42"/>
    </row>
  </sheetData>
  <sheetProtection/>
  <mergeCells count="17">
    <mergeCell ref="A21:F21"/>
    <mergeCell ref="A22:F22"/>
    <mergeCell ref="A23:F23"/>
    <mergeCell ref="A24:F24"/>
    <mergeCell ref="A25:F25"/>
    <mergeCell ref="A6:F6"/>
    <mergeCell ref="E18:E19"/>
    <mergeCell ref="A18:A19"/>
    <mergeCell ref="D18:D19"/>
    <mergeCell ref="A7:A8"/>
    <mergeCell ref="A17:F17"/>
    <mergeCell ref="D7:D8"/>
    <mergeCell ref="E7:E8"/>
    <mergeCell ref="A12:F12"/>
    <mergeCell ref="A13:F13"/>
    <mergeCell ref="A14:F14"/>
    <mergeCell ref="A15:F1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/>
  </sheetPr>
  <dimension ref="A6:N28"/>
  <sheetViews>
    <sheetView zoomScalePageLayoutView="0" workbookViewId="0" topLeftCell="A16">
      <selection activeCell="D32" sqref="D32"/>
    </sheetView>
  </sheetViews>
  <sheetFormatPr defaultColWidth="9.140625" defaultRowHeight="15"/>
  <cols>
    <col min="1" max="1" width="35.7109375" style="0" customWidth="1"/>
    <col min="2" max="2" width="13.421875" style="0" customWidth="1"/>
    <col min="3" max="3" width="13.57421875" style="0" customWidth="1"/>
    <col min="4" max="4" width="17.7109375" style="0" customWidth="1"/>
    <col min="5" max="8" width="13.7109375" style="0" customWidth="1"/>
    <col min="9" max="9" width="13.57421875" style="0" customWidth="1"/>
    <col min="10" max="10" width="12.7109375" style="0" customWidth="1"/>
    <col min="11" max="11" width="15.7109375" style="0" customWidth="1"/>
    <col min="12" max="12" width="13.140625" style="0" customWidth="1"/>
    <col min="13" max="13" width="18.140625" style="0" customWidth="1"/>
    <col min="14" max="14" width="13.421875" style="0" customWidth="1"/>
  </cols>
  <sheetData>
    <row r="6" spans="1:11" ht="21">
      <c r="A6" s="141" t="s">
        <v>206</v>
      </c>
      <c r="B6" s="142">
        <v>150</v>
      </c>
      <c r="C6" s="142">
        <v>150</v>
      </c>
      <c r="D6" s="142">
        <v>150</v>
      </c>
      <c r="E6" s="142">
        <v>150</v>
      </c>
      <c r="F6" s="142">
        <v>150</v>
      </c>
      <c r="G6" s="142">
        <v>200</v>
      </c>
      <c r="H6" s="142">
        <v>300</v>
      </c>
      <c r="I6" s="142">
        <v>400</v>
      </c>
      <c r="J6" s="142">
        <v>400</v>
      </c>
      <c r="K6" s="142">
        <v>400</v>
      </c>
    </row>
    <row r="7" spans="1:11" ht="21">
      <c r="A7" s="141" t="s">
        <v>226</v>
      </c>
      <c r="B7" s="142" t="s">
        <v>227</v>
      </c>
      <c r="C7" s="142" t="s">
        <v>227</v>
      </c>
      <c r="D7" s="142" t="s">
        <v>227</v>
      </c>
      <c r="E7" s="142" t="s">
        <v>227</v>
      </c>
      <c r="F7" s="142" t="s">
        <v>229</v>
      </c>
      <c r="G7" s="142" t="s">
        <v>228</v>
      </c>
      <c r="H7" s="142" t="s">
        <v>229</v>
      </c>
      <c r="I7" s="142" t="s">
        <v>230</v>
      </c>
      <c r="J7" s="142" t="s">
        <v>230</v>
      </c>
      <c r="K7" s="142" t="s">
        <v>230</v>
      </c>
    </row>
    <row r="8" spans="1:11" ht="21">
      <c r="A8" s="141" t="s">
        <v>207</v>
      </c>
      <c r="B8" s="142" t="s">
        <v>261</v>
      </c>
      <c r="C8" s="142" t="s">
        <v>19</v>
      </c>
      <c r="D8" s="142" t="s">
        <v>220</v>
      </c>
      <c r="E8" s="142" t="s">
        <v>220</v>
      </c>
      <c r="F8" s="142" t="s">
        <v>258</v>
      </c>
      <c r="G8" s="142" t="s">
        <v>215</v>
      </c>
      <c r="H8" s="142" t="s">
        <v>215</v>
      </c>
      <c r="I8" s="142" t="s">
        <v>215</v>
      </c>
      <c r="J8" s="142" t="s">
        <v>224</v>
      </c>
      <c r="K8" s="142" t="s">
        <v>224</v>
      </c>
    </row>
    <row r="9" spans="1:11" ht="21">
      <c r="A9" s="141" t="s">
        <v>208</v>
      </c>
      <c r="B9" s="142" t="s">
        <v>216</v>
      </c>
      <c r="C9" s="142" t="s">
        <v>216</v>
      </c>
      <c r="D9" s="142" t="s">
        <v>260</v>
      </c>
      <c r="E9" s="142" t="s">
        <v>259</v>
      </c>
      <c r="F9" s="142" t="s">
        <v>222</v>
      </c>
      <c r="G9" s="142" t="s">
        <v>216</v>
      </c>
      <c r="H9" s="142" t="s">
        <v>216</v>
      </c>
      <c r="I9" s="142" t="s">
        <v>216</v>
      </c>
      <c r="J9" s="142" t="s">
        <v>216</v>
      </c>
      <c r="K9" s="142" t="s">
        <v>216</v>
      </c>
    </row>
    <row r="10" spans="1:11" ht="21">
      <c r="A10" s="141" t="s">
        <v>209</v>
      </c>
      <c r="B10" s="142">
        <v>35</v>
      </c>
      <c r="C10" s="142">
        <v>60</v>
      </c>
      <c r="D10" s="142">
        <v>72</v>
      </c>
      <c r="E10" s="142">
        <v>72</v>
      </c>
      <c r="F10" s="142">
        <v>55</v>
      </c>
      <c r="G10" s="142">
        <v>35</v>
      </c>
      <c r="H10" s="142">
        <v>35</v>
      </c>
      <c r="I10" s="142">
        <v>35</v>
      </c>
      <c r="J10" s="142">
        <v>80</v>
      </c>
      <c r="K10" s="142">
        <v>100</v>
      </c>
    </row>
    <row r="11" spans="1:11" ht="21">
      <c r="A11" s="141" t="s">
        <v>210</v>
      </c>
      <c r="B11" s="142" t="s">
        <v>219</v>
      </c>
      <c r="C11" s="142" t="s">
        <v>221</v>
      </c>
      <c r="D11" s="142" t="s">
        <v>221</v>
      </c>
      <c r="E11" s="142" t="s">
        <v>221</v>
      </c>
      <c r="F11" s="142" t="s">
        <v>221</v>
      </c>
      <c r="G11" s="142" t="s">
        <v>219</v>
      </c>
      <c r="H11" s="142" t="s">
        <v>219</v>
      </c>
      <c r="I11" s="142" t="s">
        <v>219</v>
      </c>
      <c r="J11" s="343" t="s">
        <v>225</v>
      </c>
      <c r="K11" s="345"/>
    </row>
    <row r="12" spans="1:11" ht="21">
      <c r="A12" s="141" t="s">
        <v>211</v>
      </c>
      <c r="B12" s="343"/>
      <c r="C12" s="344"/>
      <c r="D12" s="344"/>
      <c r="E12" s="344"/>
      <c r="F12" s="344"/>
      <c r="G12" s="344"/>
      <c r="H12" s="344"/>
      <c r="I12" s="344"/>
      <c r="J12" s="344"/>
      <c r="K12" s="345"/>
    </row>
    <row r="13" spans="1:11" ht="21">
      <c r="A13" s="141" t="s">
        <v>212</v>
      </c>
      <c r="B13" s="142" t="s">
        <v>218</v>
      </c>
      <c r="C13" s="142" t="s">
        <v>218</v>
      </c>
      <c r="D13" s="142" t="s">
        <v>218</v>
      </c>
      <c r="E13" s="142" t="s">
        <v>218</v>
      </c>
      <c r="F13" s="142" t="s">
        <v>218</v>
      </c>
      <c r="G13" s="142" t="s">
        <v>218</v>
      </c>
      <c r="H13" s="142" t="s">
        <v>223</v>
      </c>
      <c r="I13" s="142" t="s">
        <v>223</v>
      </c>
      <c r="J13" s="142" t="s">
        <v>223</v>
      </c>
      <c r="K13" s="142" t="s">
        <v>223</v>
      </c>
    </row>
    <row r="14" spans="1:11" ht="21">
      <c r="A14" s="141" t="s">
        <v>213</v>
      </c>
      <c r="B14" s="143">
        <v>11</v>
      </c>
      <c r="C14" s="143">
        <v>24.5</v>
      </c>
      <c r="D14" s="143">
        <v>28.7</v>
      </c>
      <c r="E14" s="143">
        <v>29.3</v>
      </c>
      <c r="F14" s="143">
        <v>28.75</v>
      </c>
      <c r="G14" s="143">
        <v>10.5</v>
      </c>
      <c r="H14" s="143">
        <v>10</v>
      </c>
      <c r="I14" s="143">
        <v>10</v>
      </c>
      <c r="J14" s="143">
        <v>27.3</v>
      </c>
      <c r="K14" s="143">
        <v>55.1</v>
      </c>
    </row>
    <row r="15" spans="1:11" ht="21">
      <c r="A15" s="141" t="s">
        <v>214</v>
      </c>
      <c r="B15" s="144">
        <v>1500</v>
      </c>
      <c r="C15" s="144">
        <v>3675</v>
      </c>
      <c r="D15" s="144">
        <v>4305</v>
      </c>
      <c r="E15" s="144">
        <v>4395</v>
      </c>
      <c r="F15" s="144">
        <v>8625</v>
      </c>
      <c r="G15" s="144">
        <v>2100</v>
      </c>
      <c r="H15" s="144">
        <v>3000</v>
      </c>
      <c r="I15" s="144">
        <v>4000</v>
      </c>
      <c r="J15" s="144">
        <v>10920</v>
      </c>
      <c r="K15" s="144">
        <v>22040</v>
      </c>
    </row>
    <row r="19" spans="1:14" ht="21">
      <c r="A19" s="141" t="s">
        <v>209</v>
      </c>
      <c r="B19" s="142">
        <v>35</v>
      </c>
      <c r="C19" s="142">
        <v>35</v>
      </c>
      <c r="D19" s="142">
        <v>35</v>
      </c>
      <c r="E19" s="142">
        <v>35</v>
      </c>
      <c r="F19" s="142">
        <v>40</v>
      </c>
      <c r="G19" s="142">
        <v>55</v>
      </c>
      <c r="H19" s="142">
        <v>55</v>
      </c>
      <c r="I19" s="142">
        <v>60</v>
      </c>
      <c r="J19" s="142">
        <v>72</v>
      </c>
      <c r="K19" s="142">
        <v>72</v>
      </c>
      <c r="L19" s="142">
        <v>72</v>
      </c>
      <c r="M19" s="142" t="s">
        <v>274</v>
      </c>
      <c r="N19" s="142">
        <v>180</v>
      </c>
    </row>
    <row r="20" spans="1:14" ht="21">
      <c r="A20" s="141" t="s">
        <v>226</v>
      </c>
      <c r="B20" s="142" t="s">
        <v>227</v>
      </c>
      <c r="C20" s="142" t="s">
        <v>228</v>
      </c>
      <c r="D20" s="142" t="s">
        <v>229</v>
      </c>
      <c r="E20" s="142" t="s">
        <v>230</v>
      </c>
      <c r="F20" s="142" t="s">
        <v>230</v>
      </c>
      <c r="G20" s="142" t="s">
        <v>229</v>
      </c>
      <c r="H20" s="142" t="s">
        <v>227</v>
      </c>
      <c r="I20" s="142" t="s">
        <v>227</v>
      </c>
      <c r="J20" s="142" t="s">
        <v>265</v>
      </c>
      <c r="K20" s="142" t="s">
        <v>265</v>
      </c>
      <c r="L20" s="142" t="s">
        <v>265</v>
      </c>
      <c r="M20" s="142" t="s">
        <v>230</v>
      </c>
      <c r="N20" s="142" t="s">
        <v>276</v>
      </c>
    </row>
    <row r="21" spans="1:14" ht="21">
      <c r="A21" s="141" t="s">
        <v>207</v>
      </c>
      <c r="B21" s="142" t="s">
        <v>215</v>
      </c>
      <c r="C21" s="142" t="s">
        <v>215</v>
      </c>
      <c r="D21" s="142" t="s">
        <v>215</v>
      </c>
      <c r="E21" s="142" t="s">
        <v>215</v>
      </c>
      <c r="F21" s="142" t="s">
        <v>263</v>
      </c>
      <c r="G21" s="142" t="s">
        <v>258</v>
      </c>
      <c r="H21" s="142" t="s">
        <v>268</v>
      </c>
      <c r="I21" s="142" t="s">
        <v>269</v>
      </c>
      <c r="J21" s="142" t="s">
        <v>266</v>
      </c>
      <c r="K21" s="142" t="s">
        <v>270</v>
      </c>
      <c r="L21" s="142" t="s">
        <v>266</v>
      </c>
      <c r="M21" s="142" t="s">
        <v>272</v>
      </c>
      <c r="N21" s="142" t="s">
        <v>270</v>
      </c>
    </row>
    <row r="22" spans="1:14" ht="45" customHeight="1">
      <c r="A22" s="141" t="s">
        <v>208</v>
      </c>
      <c r="B22" s="142" t="s">
        <v>216</v>
      </c>
      <c r="C22" s="142" t="s">
        <v>216</v>
      </c>
      <c r="D22" s="142" t="s">
        <v>216</v>
      </c>
      <c r="E22" s="142" t="s">
        <v>216</v>
      </c>
      <c r="F22" s="142" t="s">
        <v>273</v>
      </c>
      <c r="G22" s="142" t="s">
        <v>216</v>
      </c>
      <c r="H22" s="142" t="s">
        <v>222</v>
      </c>
      <c r="I22" s="142" t="s">
        <v>216</v>
      </c>
      <c r="J22" s="142" t="s">
        <v>222</v>
      </c>
      <c r="K22" s="211" t="s">
        <v>267</v>
      </c>
      <c r="L22" s="142" t="s">
        <v>271</v>
      </c>
      <c r="M22" s="142" t="s">
        <v>273</v>
      </c>
      <c r="N22" s="142" t="s">
        <v>273</v>
      </c>
    </row>
    <row r="23" spans="1:14" ht="21">
      <c r="A23" s="141" t="s">
        <v>262</v>
      </c>
      <c r="B23" s="142">
        <v>150</v>
      </c>
      <c r="C23" s="142">
        <v>200</v>
      </c>
      <c r="D23" s="142">
        <v>300</v>
      </c>
      <c r="E23" s="142">
        <v>400</v>
      </c>
      <c r="F23" s="142">
        <v>400</v>
      </c>
      <c r="G23" s="142">
        <v>300</v>
      </c>
      <c r="H23" s="142">
        <v>150</v>
      </c>
      <c r="I23" s="142">
        <v>150</v>
      </c>
      <c r="J23" s="142">
        <v>150</v>
      </c>
      <c r="K23" s="142">
        <v>150</v>
      </c>
      <c r="L23" s="142">
        <v>150</v>
      </c>
      <c r="M23" s="142">
        <v>400</v>
      </c>
      <c r="N23" s="142">
        <v>200</v>
      </c>
    </row>
    <row r="24" spans="1:14" ht="46.5" customHeight="1">
      <c r="A24" s="141" t="s">
        <v>210</v>
      </c>
      <c r="B24" s="142" t="s">
        <v>219</v>
      </c>
      <c r="C24" s="142" t="s">
        <v>219</v>
      </c>
      <c r="D24" s="142" t="s">
        <v>219</v>
      </c>
      <c r="E24" s="142" t="s">
        <v>219</v>
      </c>
      <c r="F24" s="142" t="s">
        <v>219</v>
      </c>
      <c r="G24" s="142" t="s">
        <v>219</v>
      </c>
      <c r="H24" s="142" t="s">
        <v>219</v>
      </c>
      <c r="I24" s="211" t="s">
        <v>264</v>
      </c>
      <c r="J24" s="343" t="s">
        <v>264</v>
      </c>
      <c r="K24" s="345"/>
      <c r="L24" s="211" t="s">
        <v>264</v>
      </c>
      <c r="M24" s="142" t="s">
        <v>219</v>
      </c>
      <c r="N24" s="142" t="s">
        <v>219</v>
      </c>
    </row>
    <row r="25" spans="1:11" ht="21">
      <c r="A25" s="141" t="s">
        <v>211</v>
      </c>
      <c r="B25" s="343" t="s">
        <v>217</v>
      </c>
      <c r="C25" s="344"/>
      <c r="D25" s="344"/>
      <c r="E25" s="344"/>
      <c r="F25" s="344"/>
      <c r="G25" s="344"/>
      <c r="H25" s="344"/>
      <c r="I25" s="344"/>
      <c r="J25" s="344"/>
      <c r="K25" s="345"/>
    </row>
    <row r="26" spans="1:14" ht="21">
      <c r="A26" s="141" t="s">
        <v>212</v>
      </c>
      <c r="B26" s="142" t="s">
        <v>218</v>
      </c>
      <c r="C26" s="142" t="s">
        <v>218</v>
      </c>
      <c r="D26" s="142" t="s">
        <v>223</v>
      </c>
      <c r="E26" s="142" t="s">
        <v>223</v>
      </c>
      <c r="F26" s="142" t="s">
        <v>218</v>
      </c>
      <c r="G26" s="142" t="s">
        <v>218</v>
      </c>
      <c r="H26" s="142" t="s">
        <v>223</v>
      </c>
      <c r="I26" s="142" t="s">
        <v>218</v>
      </c>
      <c r="J26" s="142" t="s">
        <v>218</v>
      </c>
      <c r="K26" s="142" t="s">
        <v>223</v>
      </c>
      <c r="L26" s="142" t="s">
        <v>218</v>
      </c>
      <c r="M26" s="142" t="s">
        <v>218</v>
      </c>
      <c r="N26" s="142" t="s">
        <v>218</v>
      </c>
    </row>
    <row r="27" spans="1:14" ht="21">
      <c r="A27" s="141" t="s">
        <v>213</v>
      </c>
      <c r="B27" s="143">
        <v>11</v>
      </c>
      <c r="C27" s="143">
        <v>10.5</v>
      </c>
      <c r="D27" s="143">
        <v>10</v>
      </c>
      <c r="E27" s="143">
        <v>10</v>
      </c>
      <c r="F27" s="143">
        <v>13.75</v>
      </c>
      <c r="G27" s="143">
        <v>28.75</v>
      </c>
      <c r="H27" s="143">
        <v>28.75</v>
      </c>
      <c r="I27" s="143">
        <v>24.5</v>
      </c>
      <c r="J27" s="143">
        <v>30</v>
      </c>
      <c r="K27" s="143">
        <v>29.3</v>
      </c>
      <c r="L27" s="143">
        <v>28.7</v>
      </c>
      <c r="M27" s="143" t="s">
        <v>275</v>
      </c>
      <c r="N27" s="143">
        <v>75</v>
      </c>
    </row>
    <row r="28" spans="1:14" ht="42">
      <c r="A28" s="141" t="s">
        <v>214</v>
      </c>
      <c r="B28" s="144">
        <v>1650</v>
      </c>
      <c r="C28" s="144">
        <v>2100</v>
      </c>
      <c r="D28" s="144">
        <v>3000</v>
      </c>
      <c r="E28" s="144">
        <v>4000</v>
      </c>
      <c r="F28" s="144">
        <v>5500</v>
      </c>
      <c r="G28" s="144">
        <v>8625</v>
      </c>
      <c r="H28" s="144">
        <v>4312.5</v>
      </c>
      <c r="I28" s="144">
        <v>3675</v>
      </c>
      <c r="J28" s="144">
        <v>4500</v>
      </c>
      <c r="K28" s="144">
        <v>4395</v>
      </c>
      <c r="L28" s="144">
        <v>4305</v>
      </c>
      <c r="M28" s="212" t="s">
        <v>277</v>
      </c>
      <c r="N28" s="144">
        <v>15000</v>
      </c>
    </row>
  </sheetData>
  <sheetProtection/>
  <mergeCells count="4">
    <mergeCell ref="B12:K12"/>
    <mergeCell ref="J11:K11"/>
    <mergeCell ref="J24:K24"/>
    <mergeCell ref="B25:K25"/>
  </mergeCells>
  <printOptions/>
  <pageMargins left="0.7" right="0.7" top="0.75" bottom="0.75" header="0.3" footer="0.3"/>
  <pageSetup horizontalDpi="600" verticalDpi="600" orientation="landscape" paperSize="9" scale="69" r:id="rId2"/>
  <colBreaks count="1" manualBreakCount="1">
    <brk id="11" max="19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2018-02-06T09:31:11Z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